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:\DOC\FISCAL\FORMS\"/>
    </mc:Choice>
  </mc:AlternateContent>
  <xr:revisionPtr revIDLastSave="0" documentId="13_ncr:1_{5C913C51-926D-4108-822E-20D96B0A9D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3" r:id="rId1"/>
    <sheet name="Page 2" sheetId="2" r:id="rId2"/>
  </sheets>
  <definedNames>
    <definedName name="_xlnm.Print_Area" localSheetId="0">'2025'!$A$1:$N$58</definedName>
    <definedName name="_xlnm.Print_Area" localSheetId="1">'Page 2'!$A$1:$O$48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I18" i="3"/>
  <c r="H40" i="2"/>
  <c r="I14" i="2"/>
  <c r="I16" i="2" s="1"/>
  <c r="I34" i="2" l="1"/>
  <c r="I26" i="2"/>
  <c r="I18" i="2"/>
  <c r="I15" i="2"/>
  <c r="I31" i="2"/>
  <c r="I23" i="2"/>
  <c r="I38" i="2"/>
  <c r="I30" i="2"/>
  <c r="I22" i="2"/>
  <c r="I35" i="2"/>
  <c r="I27" i="2"/>
  <c r="I19" i="2"/>
  <c r="I37" i="2"/>
  <c r="I33" i="2"/>
  <c r="I29" i="2"/>
  <c r="I25" i="2"/>
  <c r="I21" i="2"/>
  <c r="I17" i="2"/>
  <c r="I36" i="2"/>
  <c r="I32" i="2"/>
  <c r="I28" i="2"/>
  <c r="I24" i="2"/>
  <c r="I20" i="2"/>
  <c r="N18" i="3"/>
  <c r="I30" i="3"/>
  <c r="N30" i="3" s="1"/>
  <c r="I29" i="3"/>
  <c r="N29" i="3" s="1"/>
  <c r="I28" i="3"/>
  <c r="N28" i="3" s="1"/>
  <c r="I27" i="3"/>
  <c r="N27" i="3" s="1"/>
  <c r="I26" i="3"/>
  <c r="N26" i="3" s="1"/>
  <c r="I25" i="3"/>
  <c r="N25" i="3" s="1"/>
  <c r="I24" i="3"/>
  <c r="N24" i="3" s="1"/>
  <c r="I23" i="3"/>
  <c r="N23" i="3" s="1"/>
  <c r="I22" i="3"/>
  <c r="N22" i="3" s="1"/>
  <c r="I21" i="3"/>
  <c r="N21" i="3" s="1"/>
  <c r="I20" i="3"/>
  <c r="N20" i="3" s="1"/>
  <c r="I19" i="3"/>
  <c r="N19" i="3" s="1"/>
  <c r="J40" i="2" l="1"/>
  <c r="J31" i="3" s="1"/>
  <c r="J32" i="3" s="1"/>
  <c r="K40" i="2"/>
  <c r="K31" i="3" s="1"/>
  <c r="K32" i="3" s="1"/>
  <c r="L40" i="2"/>
  <c r="L31" i="3" s="1"/>
  <c r="L32" i="3" s="1"/>
  <c r="M40" i="2"/>
  <c r="M31" i="3" s="1"/>
  <c r="M32" i="3" s="1"/>
  <c r="H31" i="3"/>
  <c r="H32" i="3" s="1"/>
  <c r="N41" i="2" l="1"/>
  <c r="M41" i="2"/>
  <c r="L41" i="2"/>
  <c r="K41" i="2"/>
  <c r="J41" i="2"/>
  <c r="I41" i="2"/>
  <c r="I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39" i="2" l="1"/>
  <c r="I40" i="2"/>
  <c r="N15" i="2"/>
  <c r="N40" i="2" s="1"/>
  <c r="N31" i="3" l="1"/>
  <c r="N33" i="3" s="1"/>
  <c r="I31" i="3"/>
  <c r="I32" i="3" s="1"/>
  <c r="N32" i="3" s="1"/>
</calcChain>
</file>

<file path=xl/sharedStrings.xml><?xml version="1.0" encoding="utf-8"?>
<sst xmlns="http://schemas.openxmlformats.org/spreadsheetml/2006/main" count="91" uniqueCount="55">
  <si>
    <t>500 Western Highway</t>
  </si>
  <si>
    <t>Blauvelt, NY 10913</t>
  </si>
  <si>
    <t>Date</t>
  </si>
  <si>
    <t>Name</t>
  </si>
  <si>
    <t>Phone</t>
  </si>
  <si>
    <t>Department</t>
  </si>
  <si>
    <t>Amount</t>
  </si>
  <si>
    <t>For Fiscal Use Only</t>
  </si>
  <si>
    <t>Voucher No.</t>
  </si>
  <si>
    <t>Date Paid</t>
  </si>
  <si>
    <t>Check No.</t>
  </si>
  <si>
    <t>Manager</t>
  </si>
  <si>
    <t>Description</t>
  </si>
  <si>
    <t>Tolls &amp; Parking</t>
  </si>
  <si>
    <t>Fares</t>
  </si>
  <si>
    <t>Other</t>
  </si>
  <si>
    <t>Total</t>
  </si>
  <si>
    <t>(A)</t>
  </si>
  <si>
    <t>(B)</t>
  </si>
  <si>
    <t>(C)</t>
  </si>
  <si>
    <t>(D)</t>
  </si>
  <si>
    <t>(E)</t>
  </si>
  <si>
    <t>(F)</t>
  </si>
  <si>
    <t>(G)</t>
  </si>
  <si>
    <t>Column Totals</t>
  </si>
  <si>
    <t>TOTAL REIMBURSABLE EXPENSES</t>
  </si>
  <si>
    <t>Totals From Page 2</t>
  </si>
  <si>
    <t>Explain other items in column (A).</t>
  </si>
  <si>
    <t>IMPORTANT</t>
  </si>
  <si>
    <t>Detail long-distance telephone calls.  Copies of bills are required, except for pay phone calls.</t>
  </si>
  <si>
    <t>Include parking &amp; tolls.  Receipts are required for reimbursement, except for parking meters</t>
  </si>
  <si>
    <t>Include bus, subway, taxi and train fares.  Reciepts are required for all except subways and buses.</t>
  </si>
  <si>
    <t>(845) 359-3400</t>
  </si>
  <si>
    <t>Coding</t>
  </si>
  <si>
    <t>(H)</t>
  </si>
  <si>
    <t>Column Totals to be carried forward</t>
  </si>
  <si>
    <t>Cost Center</t>
  </si>
  <si>
    <t>Start Location</t>
  </si>
  <si>
    <t>(I)</t>
  </si>
  <si>
    <t>(J)</t>
  </si>
  <si>
    <t>End Location</t>
  </si>
  <si>
    <t>(D &amp; E)</t>
  </si>
  <si>
    <t>Enter end location location</t>
  </si>
  <si>
    <t>Enter items like name, &amp; purpose.</t>
  </si>
  <si>
    <t>Purpose of Travel</t>
  </si>
  <si>
    <t>Total Miles less normal commute if applicable*</t>
  </si>
  <si>
    <t>If the business trip starts from home, mileage must be reduced by distance between home and office. If less than zero there is no reimbursment . Otherwise all mileage is reimbursible</t>
  </si>
  <si>
    <t>Round trip  (x)</t>
  </si>
  <si>
    <t>Enter start location - (Example Home, Blauvelt or Fordham)</t>
  </si>
  <si>
    <t>From</t>
  </si>
  <si>
    <t>To</t>
  </si>
  <si>
    <t>Saint Dominic's Family Services - Fiscal Department</t>
  </si>
  <si>
    <t>Fax: (845) 359-4023</t>
  </si>
  <si>
    <t>Phone/Ext</t>
  </si>
  <si>
    <r>
      <t xml:space="preserve">Enter total miles into (B) and state dollar amount reimbursable at </t>
    </r>
    <r>
      <rPr>
        <b/>
        <sz val="11"/>
        <rFont val="Antique Olive"/>
        <family val="2"/>
      </rPr>
      <t>$0.67</t>
    </r>
    <r>
      <rPr>
        <sz val="11"/>
        <rFont val="Antique Olive"/>
        <family val="2"/>
      </rPr>
      <t xml:space="preserve"> mile into (E).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</si>
</sst>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/d/yy;@"/>
    <numFmt numFmtId="165" formatCode="#,##0.000_);[Red]\(#,##0.000\)"/>
    <numFmt numFmtId="166" formatCode="_(* #,##0.000_);_(* \(#,##0.000\);_(* &quot;-&quot;??_);_(@_)"/>
    <numFmt numFmtId="167" formatCode="&quot;Mileage Amt @ $&quot;0.000"/>
    <numFmt numFmtId="168" formatCode="0.000"/>
  </numFmts>
  <fonts count="12">
    <font>
      <sz val="10"/>
      <name val="Antique Olive"/>
    </font>
    <font>
      <sz val="10"/>
      <name val="Antique Olive"/>
    </font>
    <font>
      <b/>
      <sz val="10"/>
      <name val="Antique Olive"/>
      <family val="2"/>
    </font>
    <font>
      <sz val="8"/>
      <name val="Antique Olive"/>
      <family val="2"/>
    </font>
    <font>
      <i/>
      <sz val="10"/>
      <name val="Albertus Medium"/>
      <family val="2"/>
    </font>
    <font>
      <sz val="11"/>
      <name val="Antique Olive"/>
      <family val="2"/>
    </font>
    <font>
      <b/>
      <sz val="11"/>
      <name val="Antique Olive"/>
      <family val="2"/>
    </font>
    <font>
      <sz val="11"/>
      <color rgb="FFFF0000"/>
      <name val="Antique Olive"/>
      <family val="2"/>
    </font>
    <font>
      <sz val="8"/>
      <name val="Antique Olive"/>
    </font>
    <font>
      <b/>
      <sz val="10"/>
      <name val="Antique Olive"/>
    </font>
    <font>
      <sz val="9"/>
      <name val="Antique Olive"/>
    </font>
    <font>
      <sz val="11"/>
      <color rgb="FF0000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indexed="30"/>
      </bottom>
      <diagonal/>
    </border>
    <border>
      <left/>
      <right/>
      <top style="thick">
        <color indexed="30"/>
      </top>
      <bottom style="thin">
        <color indexed="6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64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thin">
        <color indexed="55"/>
      </right>
      <top style="dotted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/>
      <diagonal/>
    </border>
    <border>
      <left style="thin">
        <color indexed="64"/>
      </left>
      <right style="thin">
        <color indexed="55"/>
      </right>
      <top/>
      <bottom style="dotted">
        <color indexed="55"/>
      </bottom>
      <diagonal/>
    </border>
    <border>
      <left style="thin">
        <color indexed="55"/>
      </left>
      <right/>
      <top/>
      <bottom style="dotted">
        <color indexed="55"/>
      </bottom>
      <diagonal/>
    </border>
    <border>
      <left/>
      <right style="thin">
        <color indexed="55"/>
      </right>
      <top/>
      <bottom style="dotted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dotted">
        <color indexed="55"/>
      </bottom>
      <diagonal/>
    </border>
    <border>
      <left/>
      <right style="thin">
        <color indexed="55"/>
      </right>
      <top style="dotted">
        <color indexed="55"/>
      </top>
      <bottom/>
      <diagonal/>
    </border>
    <border>
      <left style="thin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/>
      <top style="thin">
        <color indexed="55"/>
      </top>
      <bottom style="dotted">
        <color indexed="55"/>
      </bottom>
      <diagonal/>
    </border>
    <border>
      <left/>
      <right/>
      <top style="thin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/>
      <diagonal/>
    </border>
    <border>
      <left/>
      <right/>
      <top/>
      <bottom style="dotted">
        <color indexed="55"/>
      </bottom>
      <diagonal/>
    </border>
    <border>
      <left style="thin">
        <color indexed="55"/>
      </left>
      <right/>
      <top style="dotted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14" fontId="0" fillId="2" borderId="15" xfId="0" applyNumberFormat="1" applyFill="1" applyBorder="1" applyProtection="1">
      <protection locked="0"/>
    </xf>
    <xf numFmtId="14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2" fillId="2" borderId="13" xfId="0" applyFont="1" applyFill="1" applyBorder="1" applyAlignment="1">
      <alignment horizontal="left"/>
    </xf>
    <xf numFmtId="14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30" xfId="0" applyBorder="1"/>
    <xf numFmtId="0" fontId="0" fillId="0" borderId="31" xfId="0" applyBorder="1"/>
    <xf numFmtId="0" fontId="0" fillId="2" borderId="32" xfId="0" applyFill="1" applyBorder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35" xfId="0" applyFill="1" applyBorder="1" applyProtection="1">
      <protection locked="0"/>
    </xf>
    <xf numFmtId="14" fontId="0" fillId="2" borderId="36" xfId="0" applyNumberFormat="1" applyFill="1" applyBorder="1" applyProtection="1">
      <protection locked="0"/>
    </xf>
    <xf numFmtId="14" fontId="0" fillId="2" borderId="37" xfId="0" applyNumberFormat="1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14" xfId="0" applyFill="1" applyBorder="1"/>
    <xf numFmtId="0" fontId="0" fillId="0" borderId="30" xfId="0" applyBorder="1" applyAlignment="1">
      <alignment horizontal="right"/>
    </xf>
    <xf numFmtId="0" fontId="0" fillId="2" borderId="39" xfId="0" applyFill="1" applyBorder="1" applyAlignment="1">
      <alignment horizontal="center" wrapText="1"/>
    </xf>
    <xf numFmtId="0" fontId="0" fillId="2" borderId="40" xfId="0" applyFill="1" applyBorder="1" applyAlignment="1">
      <alignment horizontal="center" wrapText="1"/>
    </xf>
    <xf numFmtId="0" fontId="0" fillId="2" borderId="40" xfId="0" applyFill="1" applyBorder="1" applyAlignment="1">
      <alignment wrapText="1"/>
    </xf>
    <xf numFmtId="0" fontId="0" fillId="2" borderId="41" xfId="0" applyFill="1" applyBorder="1" applyAlignment="1">
      <alignment wrapText="1"/>
    </xf>
    <xf numFmtId="0" fontId="0" fillId="2" borderId="42" xfId="0" applyFill="1" applyBorder="1" applyAlignment="1">
      <alignment horizontal="center"/>
    </xf>
    <xf numFmtId="14" fontId="0" fillId="2" borderId="43" xfId="0" applyNumberFormat="1" applyFill="1" applyBorder="1" applyProtection="1">
      <protection locked="0"/>
    </xf>
    <xf numFmtId="0" fontId="0" fillId="2" borderId="45" xfId="0" applyFill="1" applyBorder="1" applyProtection="1">
      <protection locked="0"/>
    </xf>
    <xf numFmtId="0" fontId="0" fillId="2" borderId="0" xfId="0" applyFill="1" applyAlignment="1">
      <alignment horizontal="left"/>
    </xf>
    <xf numFmtId="14" fontId="0" fillId="2" borderId="15" xfId="0" applyNumberForma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4" xfId="0" applyFill="1" applyBorder="1" applyAlignment="1" applyProtection="1">
      <alignment horizontal="center" wrapText="1"/>
      <protection locked="0"/>
    </xf>
    <xf numFmtId="14" fontId="8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6" xfId="0" applyFont="1" applyBorder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vertical="center"/>
    </xf>
    <xf numFmtId="0" fontId="9" fillId="2" borderId="0" xfId="0" applyFont="1" applyFill="1"/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40" fontId="1" fillId="0" borderId="9" xfId="0" applyNumberFormat="1" applyFont="1" applyBorder="1"/>
    <xf numFmtId="40" fontId="0" fillId="0" borderId="9" xfId="0" applyNumberFormat="1" applyBorder="1"/>
    <xf numFmtId="40" fontId="2" fillId="2" borderId="9" xfId="0" applyNumberFormat="1" applyFont="1" applyFill="1" applyBorder="1" applyAlignment="1">
      <alignment horizontal="right"/>
    </xf>
    <xf numFmtId="40" fontId="0" fillId="2" borderId="9" xfId="0" applyNumberFormat="1" applyFill="1" applyBorder="1"/>
    <xf numFmtId="0" fontId="0" fillId="2" borderId="33" xfId="0" applyFill="1" applyBorder="1" applyProtection="1">
      <protection locked="0"/>
    </xf>
    <xf numFmtId="0" fontId="0" fillId="2" borderId="40" xfId="0" applyFill="1" applyBorder="1" applyAlignment="1">
      <alignment horizontal="center" vertical="center" wrapText="1"/>
    </xf>
    <xf numFmtId="43" fontId="0" fillId="2" borderId="0" xfId="1" applyFont="1" applyFill="1" applyBorder="1" applyAlignment="1"/>
    <xf numFmtId="43" fontId="2" fillId="2" borderId="0" xfId="1" applyFont="1" applyFill="1" applyBorder="1" applyAlignment="1">
      <alignment horizontal="right"/>
    </xf>
    <xf numFmtId="165" fontId="0" fillId="2" borderId="18" xfId="0" applyNumberFormat="1" applyFill="1" applyBorder="1"/>
    <xf numFmtId="165" fontId="0" fillId="2" borderId="18" xfId="0" applyNumberFormat="1" applyFill="1" applyBorder="1" applyProtection="1">
      <protection locked="0"/>
    </xf>
    <xf numFmtId="165" fontId="1" fillId="0" borderId="34" xfId="1" applyNumberFormat="1" applyFont="1" applyFill="1" applyBorder="1" applyAlignment="1"/>
    <xf numFmtId="165" fontId="0" fillId="2" borderId="21" xfId="0" applyNumberFormat="1" applyFill="1" applyBorder="1" applyProtection="1">
      <protection locked="0"/>
    </xf>
    <xf numFmtId="165" fontId="0" fillId="2" borderId="22" xfId="0" applyNumberFormat="1" applyFill="1" applyBorder="1" applyProtection="1">
      <protection locked="0"/>
    </xf>
    <xf numFmtId="165" fontId="2" fillId="2" borderId="9" xfId="0" applyNumberFormat="1" applyFont="1" applyFill="1" applyBorder="1" applyAlignment="1">
      <alignment horizontal="right"/>
    </xf>
    <xf numFmtId="166" fontId="0" fillId="2" borderId="18" xfId="1" applyNumberFormat="1" applyFont="1" applyFill="1" applyBorder="1" applyAlignment="1" applyProtection="1"/>
    <xf numFmtId="166" fontId="0" fillId="2" borderId="18" xfId="1" applyNumberFormat="1" applyFont="1" applyFill="1" applyBorder="1" applyAlignment="1" applyProtection="1">
      <protection locked="0"/>
    </xf>
    <xf numFmtId="166" fontId="1" fillId="0" borderId="34" xfId="1" applyNumberFormat="1" applyFont="1" applyFill="1" applyBorder="1" applyAlignment="1"/>
    <xf numFmtId="166" fontId="0" fillId="2" borderId="21" xfId="1" applyNumberFormat="1" applyFont="1" applyFill="1" applyBorder="1" applyAlignment="1" applyProtection="1">
      <protection locked="0"/>
    </xf>
    <xf numFmtId="166" fontId="0" fillId="2" borderId="22" xfId="1" applyNumberFormat="1" applyFont="1" applyFill="1" applyBorder="1" applyAlignment="1" applyProtection="1">
      <protection locked="0"/>
    </xf>
    <xf numFmtId="166" fontId="2" fillId="2" borderId="9" xfId="1" applyNumberFormat="1" applyFont="1" applyFill="1" applyBorder="1" applyAlignment="1" applyProtection="1">
      <alignment horizontal="right"/>
    </xf>
    <xf numFmtId="166" fontId="2" fillId="2" borderId="9" xfId="1" applyNumberFormat="1" applyFont="1" applyFill="1" applyBorder="1" applyAlignment="1">
      <alignment horizontal="right"/>
    </xf>
    <xf numFmtId="166" fontId="0" fillId="0" borderId="9" xfId="1" applyNumberFormat="1" applyFont="1" applyFill="1" applyBorder="1" applyAlignment="1" applyProtection="1"/>
    <xf numFmtId="166" fontId="0" fillId="0" borderId="9" xfId="1" applyNumberFormat="1" applyFont="1" applyFill="1" applyBorder="1" applyAlignment="1"/>
    <xf numFmtId="166" fontId="1" fillId="0" borderId="9" xfId="1" applyNumberFormat="1" applyFont="1" applyFill="1" applyBorder="1" applyAlignment="1"/>
    <xf numFmtId="166" fontId="9" fillId="0" borderId="9" xfId="1" applyNumberFormat="1" applyFont="1" applyFill="1" applyBorder="1" applyAlignment="1"/>
    <xf numFmtId="43" fontId="0" fillId="0" borderId="0" xfId="1" applyFont="1"/>
    <xf numFmtId="167" fontId="0" fillId="2" borderId="7" xfId="0" applyNumberFormat="1" applyFill="1" applyBorder="1" applyAlignment="1">
      <alignment horizontal="center" vertical="center" wrapText="1"/>
    </xf>
    <xf numFmtId="168" fontId="0" fillId="2" borderId="7" xfId="0" applyNumberFormat="1" applyFill="1" applyBorder="1" applyAlignment="1">
      <alignment horizontal="center" wrapText="1"/>
    </xf>
    <xf numFmtId="0" fontId="2" fillId="2" borderId="14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49" xfId="0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 wrapText="1"/>
      <protection locked="0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/>
    </xf>
    <xf numFmtId="0" fontId="2" fillId="2" borderId="13" xfId="0" applyFont="1" applyFill="1" applyBorder="1" applyAlignment="1" applyProtection="1">
      <alignment horizontal="left"/>
      <protection locked="0"/>
    </xf>
    <xf numFmtId="164" fontId="2" fillId="2" borderId="13" xfId="0" applyNumberFormat="1" applyFont="1" applyFill="1" applyBorder="1" applyAlignment="1" applyProtection="1">
      <alignment horizontal="center"/>
      <protection locked="0"/>
    </xf>
    <xf numFmtId="14" fontId="0" fillId="0" borderId="13" xfId="0" applyNumberFormat="1" applyBorder="1" applyAlignment="1">
      <alignment horizontal="center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Protection="1">
      <protection locked="0"/>
    </xf>
    <xf numFmtId="0" fontId="0" fillId="0" borderId="14" xfId="0" applyBorder="1"/>
    <xf numFmtId="0" fontId="0" fillId="2" borderId="42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2" fillId="2" borderId="10" xfId="0" applyFont="1" applyFill="1" applyBorder="1" applyAlignment="1">
      <alignment horizontal="right"/>
    </xf>
    <xf numFmtId="0" fontId="2" fillId="2" borderId="51" xfId="0" applyFont="1" applyFill="1" applyBorder="1" applyAlignment="1">
      <alignment horizontal="right"/>
    </xf>
    <xf numFmtId="0" fontId="0" fillId="2" borderId="44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2" fillId="2" borderId="13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3443E.0272DE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19050</xdr:rowOff>
    </xdr:from>
    <xdr:to>
      <xdr:col>10</xdr:col>
      <xdr:colOff>485775</xdr:colOff>
      <xdr:row>13</xdr:row>
      <xdr:rowOff>133350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E5A9DE9-4BD4-4AA3-8A10-8BE4AE71528C}"/>
            </a:ext>
          </a:extLst>
        </xdr:cNvPr>
        <xdr:cNvSpPr>
          <a:spLocks noChangeArrowheads="1"/>
        </xdr:cNvSpPr>
      </xdr:nvSpPr>
      <xdr:spPr bwMode="auto">
        <a:xfrm>
          <a:off x="85725" y="1400175"/>
          <a:ext cx="8810625" cy="847725"/>
        </a:xfrm>
        <a:prstGeom prst="roundRect">
          <a:avLst>
            <a:gd name="adj" fmla="val 26088"/>
          </a:avLst>
        </a:prstGeom>
        <a:noFill/>
        <a:ln w="12700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8</xdr:row>
      <xdr:rowOff>76200</xdr:rowOff>
    </xdr:from>
    <xdr:to>
      <xdr:col>2</xdr:col>
      <xdr:colOff>381000</xdr:colOff>
      <xdr:row>9</xdr:row>
      <xdr:rowOff>123825</xdr:rowOff>
    </xdr:to>
    <xdr:sp macro="" textlink="">
      <xdr:nvSpPr>
        <xdr:cNvPr id="21" name="Rectangle 3">
          <a:extLst>
            <a:ext uri="{FF2B5EF4-FFF2-40B4-BE49-F238E27FC236}">
              <a16:creationId xmlns:a16="http://schemas.microsoft.com/office/drawing/2014/main" id="{5D93C465-2B77-4669-9DB3-246498607639}"/>
            </a:ext>
          </a:extLst>
        </xdr:cNvPr>
        <xdr:cNvSpPr>
          <a:spLocks noChangeArrowheads="1"/>
        </xdr:cNvSpPr>
      </xdr:nvSpPr>
      <xdr:spPr bwMode="auto">
        <a:xfrm>
          <a:off x="219075" y="1323975"/>
          <a:ext cx="1028700" cy="180975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ntique Olive"/>
            </a:rPr>
            <a:t>Request From</a:t>
          </a:r>
        </a:p>
      </xdr:txBody>
    </xdr:sp>
    <xdr:clientData/>
  </xdr:twoCellAnchor>
  <xdr:twoCellAnchor>
    <xdr:from>
      <xdr:col>9</xdr:col>
      <xdr:colOff>85725</xdr:colOff>
      <xdr:row>45</xdr:row>
      <xdr:rowOff>123825</xdr:rowOff>
    </xdr:from>
    <xdr:to>
      <xdr:col>13</xdr:col>
      <xdr:colOff>676275</xdr:colOff>
      <xdr:row>48</xdr:row>
      <xdr:rowOff>76200</xdr:rowOff>
    </xdr:to>
    <xdr:sp macro="" textlink="">
      <xdr:nvSpPr>
        <xdr:cNvPr id="22" name="AutoShape 6">
          <a:extLst>
            <a:ext uri="{FF2B5EF4-FFF2-40B4-BE49-F238E27FC236}">
              <a16:creationId xmlns:a16="http://schemas.microsoft.com/office/drawing/2014/main" id="{93F55D0F-5D3B-4EB4-BD70-32EF3CF21872}"/>
            </a:ext>
          </a:extLst>
        </xdr:cNvPr>
        <xdr:cNvSpPr>
          <a:spLocks noChangeArrowheads="1"/>
        </xdr:cNvSpPr>
      </xdr:nvSpPr>
      <xdr:spPr bwMode="auto">
        <a:xfrm>
          <a:off x="7800975" y="10677525"/>
          <a:ext cx="3028950" cy="438150"/>
        </a:xfrm>
        <a:prstGeom prst="roundRect">
          <a:avLst>
            <a:gd name="adj" fmla="val 39218"/>
          </a:avLst>
        </a:prstGeom>
        <a:solidFill>
          <a:srgbClr val="FFFFFF"/>
        </a:solidFill>
        <a:ln w="12700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45</xdr:row>
      <xdr:rowOff>114300</xdr:rowOff>
    </xdr:from>
    <xdr:to>
      <xdr:col>8</xdr:col>
      <xdr:colOff>504825</xdr:colOff>
      <xdr:row>48</xdr:row>
      <xdr:rowOff>85725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7B0BC137-D4DE-4F5F-8E1C-D94B35D5F6A6}"/>
            </a:ext>
          </a:extLst>
        </xdr:cNvPr>
        <xdr:cNvSpPr>
          <a:spLocks noChangeArrowheads="1"/>
        </xdr:cNvSpPr>
      </xdr:nvSpPr>
      <xdr:spPr bwMode="auto">
        <a:xfrm>
          <a:off x="85725" y="10668000"/>
          <a:ext cx="6848475" cy="457200"/>
        </a:xfrm>
        <a:prstGeom prst="roundRect">
          <a:avLst>
            <a:gd name="adj" fmla="val 35417"/>
          </a:avLst>
        </a:prstGeom>
        <a:solidFill>
          <a:srgbClr val="FFFFFF"/>
        </a:solidFill>
        <a:ln w="12700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11</xdr:col>
      <xdr:colOff>445770</xdr:colOff>
      <xdr:row>5</xdr:row>
      <xdr:rowOff>19051</xdr:rowOff>
    </xdr:from>
    <xdr:to>
      <xdr:col>13</xdr:col>
      <xdr:colOff>497211</xdr:colOff>
      <xdr:row>6</xdr:row>
      <xdr:rowOff>76200</xdr:rowOff>
    </xdr:to>
    <xdr:sp macro="" textlink="">
      <xdr:nvSpPr>
        <xdr:cNvPr id="24" name="Rectangle 8">
          <a:extLst>
            <a:ext uri="{FF2B5EF4-FFF2-40B4-BE49-F238E27FC236}">
              <a16:creationId xmlns:a16="http://schemas.microsoft.com/office/drawing/2014/main" id="{6C66FD9D-99E2-4445-9BCD-697BC9AF58B4}"/>
            </a:ext>
          </a:extLst>
        </xdr:cNvPr>
        <xdr:cNvSpPr>
          <a:spLocks noChangeArrowheads="1"/>
        </xdr:cNvSpPr>
      </xdr:nvSpPr>
      <xdr:spPr bwMode="auto">
        <a:xfrm>
          <a:off x="9446895" y="857251"/>
          <a:ext cx="1356366" cy="2190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tique Olive"/>
            </a:rPr>
            <a:t>Travel Expenses</a:t>
          </a:r>
        </a:p>
      </xdr:txBody>
    </xdr:sp>
    <xdr:clientData/>
  </xdr:twoCellAnchor>
  <xdr:twoCellAnchor>
    <xdr:from>
      <xdr:col>1</xdr:col>
      <xdr:colOff>390525</xdr:colOff>
      <xdr:row>45</xdr:row>
      <xdr:rowOff>38100</xdr:rowOff>
    </xdr:from>
    <xdr:to>
      <xdr:col>2</xdr:col>
      <xdr:colOff>683559</xdr:colOff>
      <xdr:row>46</xdr:row>
      <xdr:rowOff>123264</xdr:rowOff>
    </xdr:to>
    <xdr:sp macro="" textlink="">
      <xdr:nvSpPr>
        <xdr:cNvPr id="25" name="Rectangle 9">
          <a:extLst>
            <a:ext uri="{FF2B5EF4-FFF2-40B4-BE49-F238E27FC236}">
              <a16:creationId xmlns:a16="http://schemas.microsoft.com/office/drawing/2014/main" id="{6E7A1230-238F-4471-AAA6-9AF3928134B6}"/>
            </a:ext>
          </a:extLst>
        </xdr:cNvPr>
        <xdr:cNvSpPr>
          <a:spLocks noChangeArrowheads="1"/>
        </xdr:cNvSpPr>
      </xdr:nvSpPr>
      <xdr:spPr bwMode="auto">
        <a:xfrm>
          <a:off x="476250" y="10591800"/>
          <a:ext cx="1074084" cy="24708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ntique Olive"/>
            </a:rPr>
            <a:t>   Approved By</a:t>
          </a:r>
        </a:p>
        <a:p>
          <a:pPr algn="l" rtl="0">
            <a:defRPr sz="1000"/>
          </a:pPr>
          <a:endParaRPr lang="en-US" sz="1000" b="1" i="0" strike="noStrike">
            <a:solidFill>
              <a:srgbClr val="000000"/>
            </a:solidFill>
            <a:latin typeface="Antique Olive"/>
          </a:endParaRPr>
        </a:p>
        <a:p>
          <a:pPr algn="l" rtl="0">
            <a:defRPr sz="1000"/>
          </a:pPr>
          <a:endParaRPr lang="en-US" sz="1000" b="1" i="0" strike="noStrike">
            <a:solidFill>
              <a:srgbClr val="000000"/>
            </a:solidFill>
            <a:latin typeface="Antique Olive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ntique Olive"/>
            </a:rPr>
            <a:t>pproved By</a:t>
          </a:r>
        </a:p>
      </xdr:txBody>
    </xdr:sp>
    <xdr:clientData/>
  </xdr:twoCellAnchor>
  <xdr:twoCellAnchor>
    <xdr:from>
      <xdr:col>9</xdr:col>
      <xdr:colOff>304800</xdr:colOff>
      <xdr:row>45</xdr:row>
      <xdr:rowOff>66675</xdr:rowOff>
    </xdr:from>
    <xdr:to>
      <xdr:col>10</xdr:col>
      <xdr:colOff>666528</xdr:colOff>
      <xdr:row>46</xdr:row>
      <xdr:rowOff>114300</xdr:rowOff>
    </xdr:to>
    <xdr:sp macro="" textlink="">
      <xdr:nvSpPr>
        <xdr:cNvPr id="26" name="Rectangle 10">
          <a:extLst>
            <a:ext uri="{FF2B5EF4-FFF2-40B4-BE49-F238E27FC236}">
              <a16:creationId xmlns:a16="http://schemas.microsoft.com/office/drawing/2014/main" id="{9618E7E8-E85C-4690-896D-F625E99ED0B1}"/>
            </a:ext>
          </a:extLst>
        </xdr:cNvPr>
        <xdr:cNvSpPr>
          <a:spLocks noChangeArrowheads="1"/>
        </xdr:cNvSpPr>
      </xdr:nvSpPr>
      <xdr:spPr bwMode="auto">
        <a:xfrm>
          <a:off x="8020050" y="10620375"/>
          <a:ext cx="980853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ntique Olive"/>
            </a:rPr>
            <a:t>Requested By</a:t>
          </a:r>
        </a:p>
      </xdr:txBody>
    </xdr:sp>
    <xdr:clientData/>
  </xdr:twoCellAnchor>
  <xdr:twoCellAnchor>
    <xdr:from>
      <xdr:col>10</xdr:col>
      <xdr:colOff>586740</xdr:colOff>
      <xdr:row>9</xdr:row>
      <xdr:rowOff>66675</xdr:rowOff>
    </xdr:from>
    <xdr:to>
      <xdr:col>14</xdr:col>
      <xdr:colOff>0</xdr:colOff>
      <xdr:row>13</xdr:row>
      <xdr:rowOff>152400</xdr:rowOff>
    </xdr:to>
    <xdr:sp macro="" textlink="">
      <xdr:nvSpPr>
        <xdr:cNvPr id="27" name="AutoShape 21">
          <a:extLst>
            <a:ext uri="{FF2B5EF4-FFF2-40B4-BE49-F238E27FC236}">
              <a16:creationId xmlns:a16="http://schemas.microsoft.com/office/drawing/2014/main" id="{5F30A655-32CB-425C-9709-E2A29603CEA4}"/>
            </a:ext>
          </a:extLst>
        </xdr:cNvPr>
        <xdr:cNvSpPr>
          <a:spLocks noChangeArrowheads="1"/>
        </xdr:cNvSpPr>
      </xdr:nvSpPr>
      <xdr:spPr bwMode="auto">
        <a:xfrm>
          <a:off x="8997315" y="1447800"/>
          <a:ext cx="1832610" cy="819150"/>
        </a:xfrm>
        <a:prstGeom prst="roundRect">
          <a:avLst>
            <a:gd name="adj" fmla="val 16667"/>
          </a:avLst>
        </a:prstGeom>
        <a:noFill/>
        <a:ln w="1270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95250</xdr:colOff>
      <xdr:row>34</xdr:row>
      <xdr:rowOff>76200</xdr:rowOff>
    </xdr:from>
    <xdr:to>
      <xdr:col>13</xdr:col>
      <xdr:colOff>485775</xdr:colOff>
      <xdr:row>44</xdr:row>
      <xdr:rowOff>28575</xdr:rowOff>
    </xdr:to>
    <xdr:sp macro="" textlink="">
      <xdr:nvSpPr>
        <xdr:cNvPr id="28" name="AutoShape 23">
          <a:extLst>
            <a:ext uri="{FF2B5EF4-FFF2-40B4-BE49-F238E27FC236}">
              <a16:creationId xmlns:a16="http://schemas.microsoft.com/office/drawing/2014/main" id="{86F4A245-C377-431B-BB2D-72250252794E}"/>
            </a:ext>
          </a:extLst>
        </xdr:cNvPr>
        <xdr:cNvSpPr>
          <a:spLocks noChangeArrowheads="1"/>
        </xdr:cNvSpPr>
      </xdr:nvSpPr>
      <xdr:spPr bwMode="auto">
        <a:xfrm>
          <a:off x="180975" y="8553450"/>
          <a:ext cx="10610850" cy="1952625"/>
        </a:xfrm>
        <a:prstGeom prst="roundRect">
          <a:avLst>
            <a:gd name="adj" fmla="val 25884"/>
          </a:avLst>
        </a:prstGeom>
        <a:noFill/>
        <a:ln w="1270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314325</xdr:colOff>
      <xdr:row>34</xdr:row>
      <xdr:rowOff>1</xdr:rowOff>
    </xdr:from>
    <xdr:to>
      <xdr:col>2</xdr:col>
      <xdr:colOff>11206</xdr:colOff>
      <xdr:row>34</xdr:row>
      <xdr:rowOff>145676</xdr:rowOff>
    </xdr:to>
    <xdr:sp macro="" textlink="">
      <xdr:nvSpPr>
        <xdr:cNvPr id="29" name="Rectangle 24">
          <a:extLst>
            <a:ext uri="{FF2B5EF4-FFF2-40B4-BE49-F238E27FC236}">
              <a16:creationId xmlns:a16="http://schemas.microsoft.com/office/drawing/2014/main" id="{0A08068B-852C-4B2B-8C86-E55D3AE3D487}"/>
            </a:ext>
          </a:extLst>
        </xdr:cNvPr>
        <xdr:cNvSpPr>
          <a:spLocks noChangeArrowheads="1"/>
        </xdr:cNvSpPr>
      </xdr:nvSpPr>
      <xdr:spPr bwMode="auto">
        <a:xfrm>
          <a:off x="400050" y="8477251"/>
          <a:ext cx="477931" cy="145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ntique Olive"/>
            </a:rPr>
            <a:t>Notes</a:t>
          </a:r>
        </a:p>
      </xdr:txBody>
    </xdr:sp>
    <xdr:clientData/>
  </xdr:twoCellAnchor>
  <xdr:twoCellAnchor>
    <xdr:from>
      <xdr:col>12</xdr:col>
      <xdr:colOff>1</xdr:colOff>
      <xdr:row>8</xdr:row>
      <xdr:rowOff>114300</xdr:rowOff>
    </xdr:from>
    <xdr:to>
      <xdr:col>12</xdr:col>
      <xdr:colOff>609600</xdr:colOff>
      <xdr:row>10</xdr:row>
      <xdr:rowOff>9525</xdr:rowOff>
    </xdr:to>
    <xdr:sp macro="" textlink="">
      <xdr:nvSpPr>
        <xdr:cNvPr id="30" name="Rectangle 25">
          <a:extLst>
            <a:ext uri="{FF2B5EF4-FFF2-40B4-BE49-F238E27FC236}">
              <a16:creationId xmlns:a16="http://schemas.microsoft.com/office/drawing/2014/main" id="{A93F1057-0B4D-4E35-8F63-5ED3DCDA187B}"/>
            </a:ext>
          </a:extLst>
        </xdr:cNvPr>
        <xdr:cNvSpPr>
          <a:spLocks noChangeArrowheads="1"/>
        </xdr:cNvSpPr>
      </xdr:nvSpPr>
      <xdr:spPr bwMode="auto">
        <a:xfrm>
          <a:off x="9591676" y="1362075"/>
          <a:ext cx="609599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ntique Olive"/>
            </a:rPr>
            <a:t>Payment Period</a:t>
          </a:r>
        </a:p>
      </xdr:txBody>
    </xdr:sp>
    <xdr:clientData/>
  </xdr:twoCellAnchor>
  <xdr:twoCellAnchor>
    <xdr:from>
      <xdr:col>8</xdr:col>
      <xdr:colOff>666750</xdr:colOff>
      <xdr:row>50</xdr:row>
      <xdr:rowOff>161925</xdr:rowOff>
    </xdr:from>
    <xdr:to>
      <xdr:col>13</xdr:col>
      <xdr:colOff>676275</xdr:colOff>
      <xdr:row>52</xdr:row>
      <xdr:rowOff>133350</xdr:rowOff>
    </xdr:to>
    <xdr:sp macro="" textlink="">
      <xdr:nvSpPr>
        <xdr:cNvPr id="31" name="Rectangle 26">
          <a:extLst>
            <a:ext uri="{FF2B5EF4-FFF2-40B4-BE49-F238E27FC236}">
              <a16:creationId xmlns:a16="http://schemas.microsoft.com/office/drawing/2014/main" id="{94B72113-71D9-4B54-9A3F-4F7874B0FE51}"/>
            </a:ext>
          </a:extLst>
        </xdr:cNvPr>
        <xdr:cNvSpPr>
          <a:spLocks noChangeArrowheads="1"/>
        </xdr:cNvSpPr>
      </xdr:nvSpPr>
      <xdr:spPr bwMode="auto">
        <a:xfrm>
          <a:off x="7096125" y="11525250"/>
          <a:ext cx="373380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ntique Olive"/>
            </a:rPr>
            <a:t>Add up all columns and state the amount reimbursable to you.  Use page 2 if needed.</a:t>
          </a:r>
        </a:p>
      </xdr:txBody>
    </xdr:sp>
    <xdr:clientData/>
  </xdr:twoCellAnchor>
  <xdr:twoCellAnchor>
    <xdr:from>
      <xdr:col>8</xdr:col>
      <xdr:colOff>685800</xdr:colOff>
      <xdr:row>53</xdr:row>
      <xdr:rowOff>0</xdr:rowOff>
    </xdr:from>
    <xdr:to>
      <xdr:col>13</xdr:col>
      <xdr:colOff>666750</xdr:colOff>
      <xdr:row>55</xdr:row>
      <xdr:rowOff>9525</xdr:rowOff>
    </xdr:to>
    <xdr:sp macro="" textlink="">
      <xdr:nvSpPr>
        <xdr:cNvPr id="32" name="Rectangle 27">
          <a:extLst>
            <a:ext uri="{FF2B5EF4-FFF2-40B4-BE49-F238E27FC236}">
              <a16:creationId xmlns:a16="http://schemas.microsoft.com/office/drawing/2014/main" id="{97530C9E-35FF-48D1-977E-8B92F914997C}"/>
            </a:ext>
          </a:extLst>
        </xdr:cNvPr>
        <xdr:cNvSpPr>
          <a:spLocks noChangeArrowheads="1"/>
        </xdr:cNvSpPr>
      </xdr:nvSpPr>
      <xdr:spPr bwMode="auto">
        <a:xfrm>
          <a:off x="7115175" y="12011025"/>
          <a:ext cx="371475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ntique Olive"/>
            </a:rPr>
            <a:t>Please attach all receipts, except as noted in the notes, for propmpt processing and full reimbursement.</a:t>
          </a:r>
        </a:p>
      </xdr:txBody>
    </xdr:sp>
    <xdr:clientData/>
  </xdr:twoCellAnchor>
  <xdr:twoCellAnchor>
    <xdr:from>
      <xdr:col>8</xdr:col>
      <xdr:colOff>361950</xdr:colOff>
      <xdr:row>50</xdr:row>
      <xdr:rowOff>152400</xdr:rowOff>
    </xdr:from>
    <xdr:to>
      <xdr:col>8</xdr:col>
      <xdr:colOff>628650</xdr:colOff>
      <xdr:row>52</xdr:row>
      <xdr:rowOff>19050</xdr:rowOff>
    </xdr:to>
    <xdr:sp macro="" textlink="">
      <xdr:nvSpPr>
        <xdr:cNvPr id="33" name="AutoShape 29">
          <a:extLst>
            <a:ext uri="{FF2B5EF4-FFF2-40B4-BE49-F238E27FC236}">
              <a16:creationId xmlns:a16="http://schemas.microsoft.com/office/drawing/2014/main" id="{8C393FEF-3867-490E-A08C-421E35DEF9CC}"/>
            </a:ext>
          </a:extLst>
        </xdr:cNvPr>
        <xdr:cNvSpPr>
          <a:spLocks noChangeArrowheads="1"/>
        </xdr:cNvSpPr>
      </xdr:nvSpPr>
      <xdr:spPr bwMode="auto">
        <a:xfrm>
          <a:off x="6791325" y="11515725"/>
          <a:ext cx="266700" cy="266700"/>
        </a:xfrm>
        <a:prstGeom prst="rightArrow">
          <a:avLst>
            <a:gd name="adj1" fmla="val 50000"/>
            <a:gd name="adj2" fmla="val 2500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361950</xdr:colOff>
      <xdr:row>52</xdr:row>
      <xdr:rowOff>133350</xdr:rowOff>
    </xdr:from>
    <xdr:to>
      <xdr:col>8</xdr:col>
      <xdr:colOff>628650</xdr:colOff>
      <xdr:row>54</xdr:row>
      <xdr:rowOff>19050</xdr:rowOff>
    </xdr:to>
    <xdr:sp macro="" textlink="">
      <xdr:nvSpPr>
        <xdr:cNvPr id="34" name="AutoShape 30">
          <a:extLst>
            <a:ext uri="{FF2B5EF4-FFF2-40B4-BE49-F238E27FC236}">
              <a16:creationId xmlns:a16="http://schemas.microsoft.com/office/drawing/2014/main" id="{6177BCB4-C265-4F25-8546-A35E77DA4D07}"/>
            </a:ext>
          </a:extLst>
        </xdr:cNvPr>
        <xdr:cNvSpPr>
          <a:spLocks noChangeArrowheads="1"/>
        </xdr:cNvSpPr>
      </xdr:nvSpPr>
      <xdr:spPr bwMode="auto">
        <a:xfrm>
          <a:off x="6791325" y="11896725"/>
          <a:ext cx="266700" cy="381000"/>
        </a:xfrm>
        <a:prstGeom prst="rightArrow">
          <a:avLst>
            <a:gd name="adj1" fmla="val 50000"/>
            <a:gd name="adj2" fmla="val 2500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361950</xdr:colOff>
      <xdr:row>54</xdr:row>
      <xdr:rowOff>133350</xdr:rowOff>
    </xdr:from>
    <xdr:to>
      <xdr:col>8</xdr:col>
      <xdr:colOff>628650</xdr:colOff>
      <xdr:row>56</xdr:row>
      <xdr:rowOff>19050</xdr:rowOff>
    </xdr:to>
    <xdr:sp macro="" textlink="">
      <xdr:nvSpPr>
        <xdr:cNvPr id="35" name="AutoShape 32">
          <a:extLst>
            <a:ext uri="{FF2B5EF4-FFF2-40B4-BE49-F238E27FC236}">
              <a16:creationId xmlns:a16="http://schemas.microsoft.com/office/drawing/2014/main" id="{25241E5F-4B7F-496D-B0FC-595291355E3C}"/>
            </a:ext>
          </a:extLst>
        </xdr:cNvPr>
        <xdr:cNvSpPr>
          <a:spLocks noChangeArrowheads="1"/>
        </xdr:cNvSpPr>
      </xdr:nvSpPr>
      <xdr:spPr bwMode="auto">
        <a:xfrm>
          <a:off x="6791325" y="12392025"/>
          <a:ext cx="266700" cy="381000"/>
        </a:xfrm>
        <a:prstGeom prst="rightArrow">
          <a:avLst>
            <a:gd name="adj1" fmla="val 50000"/>
            <a:gd name="adj2" fmla="val 2500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55</xdr:row>
      <xdr:rowOff>19050</xdr:rowOff>
    </xdr:from>
    <xdr:to>
      <xdr:col>13</xdr:col>
      <xdr:colOff>542947</xdr:colOff>
      <xdr:row>57</xdr:row>
      <xdr:rowOff>28575</xdr:rowOff>
    </xdr:to>
    <xdr:sp macro="" textlink="">
      <xdr:nvSpPr>
        <xdr:cNvPr id="36" name="Rectangle 33">
          <a:extLst>
            <a:ext uri="{FF2B5EF4-FFF2-40B4-BE49-F238E27FC236}">
              <a16:creationId xmlns:a16="http://schemas.microsoft.com/office/drawing/2014/main" id="{202B6BAE-DCD3-4845-9F28-4329880ECE9E}"/>
            </a:ext>
          </a:extLst>
        </xdr:cNvPr>
        <xdr:cNvSpPr>
          <a:spLocks noChangeArrowheads="1"/>
        </xdr:cNvSpPr>
      </xdr:nvSpPr>
      <xdr:spPr bwMode="auto">
        <a:xfrm>
          <a:off x="7724775" y="12525375"/>
          <a:ext cx="3105172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ntique Olive"/>
            </a:rPr>
            <a:t>Please fill out all items in the "Request From" and "Payment Period" </a:t>
          </a:r>
          <a:r>
            <a:rPr lang="en-US" sz="1000" b="0" i="1" strike="noStrike">
              <a:solidFill>
                <a:srgbClr val="000000"/>
              </a:solidFill>
              <a:latin typeface="Antique Olive"/>
            </a:rPr>
            <a:t>boxes</a:t>
          </a:r>
          <a:r>
            <a:rPr lang="en-US" sz="1000" b="0" i="0" strike="noStrike">
              <a:solidFill>
                <a:srgbClr val="000000"/>
              </a:solidFill>
              <a:latin typeface="Antique Olive"/>
            </a:rPr>
            <a:t>.</a:t>
          </a:r>
        </a:p>
      </xdr:txBody>
    </xdr:sp>
    <xdr:clientData/>
  </xdr:twoCellAnchor>
  <xdr:twoCellAnchor>
    <xdr:from>
      <xdr:col>1</xdr:col>
      <xdr:colOff>0</xdr:colOff>
      <xdr:row>0</xdr:row>
      <xdr:rowOff>142876</xdr:rowOff>
    </xdr:from>
    <xdr:to>
      <xdr:col>3</xdr:col>
      <xdr:colOff>619125</xdr:colOff>
      <xdr:row>6</xdr:row>
      <xdr:rowOff>120305</xdr:rowOff>
    </xdr:to>
    <xdr:pic>
      <xdr:nvPicPr>
        <xdr:cNvPr id="37" name="Picture 36" descr="SDFS logo">
          <a:extLst>
            <a:ext uri="{FF2B5EF4-FFF2-40B4-BE49-F238E27FC236}">
              <a16:creationId xmlns:a16="http://schemas.microsoft.com/office/drawing/2014/main" id="{17CA08B5-6F71-4F5E-BD30-19511AEF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6"/>
          <a:ext cx="2447925" cy="97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5</xdr:row>
      <xdr:rowOff>19050</xdr:rowOff>
    </xdr:from>
    <xdr:to>
      <xdr:col>6</xdr:col>
      <xdr:colOff>1276350</xdr:colOff>
      <xdr:row>6</xdr:row>
      <xdr:rowOff>104775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895850" y="828675"/>
          <a:ext cx="105727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tique Olive"/>
            </a:rPr>
            <a:t>Travel Expenses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ntique Olive"/>
          </a:endParaRP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ntique Olive"/>
          </a:endParaRPr>
        </a:p>
      </xdr:txBody>
    </xdr:sp>
    <xdr:clientData/>
  </xdr:twoCellAnchor>
  <xdr:twoCellAnchor>
    <xdr:from>
      <xdr:col>0</xdr:col>
      <xdr:colOff>95250</xdr:colOff>
      <xdr:row>8</xdr:row>
      <xdr:rowOff>19050</xdr:rowOff>
    </xdr:from>
    <xdr:to>
      <xdr:col>10</xdr:col>
      <xdr:colOff>123825</xdr:colOff>
      <xdr:row>10</xdr:row>
      <xdr:rowOff>133350</xdr:rowOff>
    </xdr:to>
    <xdr:sp macro="" textlink="">
      <xdr:nvSpPr>
        <xdr:cNvPr id="2370" name="AutoShape 11">
          <a:extLst>
            <a:ext uri="{FF2B5EF4-FFF2-40B4-BE49-F238E27FC236}">
              <a16:creationId xmlns:a16="http://schemas.microsoft.com/office/drawing/2014/main" id="{00000000-0008-0000-0100-000042090000}"/>
            </a:ext>
          </a:extLst>
        </xdr:cNvPr>
        <xdr:cNvSpPr>
          <a:spLocks noChangeArrowheads="1"/>
        </xdr:cNvSpPr>
      </xdr:nvSpPr>
      <xdr:spPr bwMode="auto">
        <a:xfrm>
          <a:off x="95250" y="1362075"/>
          <a:ext cx="8277225" cy="466725"/>
        </a:xfrm>
        <a:prstGeom prst="roundRect">
          <a:avLst>
            <a:gd name="adj" fmla="val 40815"/>
          </a:avLst>
        </a:prstGeom>
        <a:noFill/>
        <a:ln w="1270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352426</xdr:colOff>
      <xdr:row>7</xdr:row>
      <xdr:rowOff>85725</xdr:rowOff>
    </xdr:from>
    <xdr:to>
      <xdr:col>2</xdr:col>
      <xdr:colOff>495300</xdr:colOff>
      <xdr:row>8</xdr:row>
      <xdr:rowOff>152400</xdr:rowOff>
    </xdr:to>
    <xdr:sp macro="" textlink="">
      <xdr:nvSpPr>
        <xdr:cNvPr id="2057" name="Rectangle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/>
        </xdr:cNvSpPr>
      </xdr:nvSpPr>
      <xdr:spPr bwMode="auto">
        <a:xfrm>
          <a:off x="514351" y="1238250"/>
          <a:ext cx="800099" cy="22860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ntique Olive"/>
            </a:rPr>
            <a:t>Request From</a:t>
          </a:r>
        </a:p>
      </xdr:txBody>
    </xdr:sp>
    <xdr:clientData/>
  </xdr:twoCellAnchor>
  <xdr:twoCellAnchor>
    <xdr:from>
      <xdr:col>7</xdr:col>
      <xdr:colOff>647701</xdr:colOff>
      <xdr:row>40</xdr:row>
      <xdr:rowOff>123825</xdr:rowOff>
    </xdr:from>
    <xdr:to>
      <xdr:col>13</xdr:col>
      <xdr:colOff>676276</xdr:colOff>
      <xdr:row>43</xdr:row>
      <xdr:rowOff>76200</xdr:rowOff>
    </xdr:to>
    <xdr:sp macro="" textlink="">
      <xdr:nvSpPr>
        <xdr:cNvPr id="2372" name="AutoShape 13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SpPr>
          <a:spLocks noChangeArrowheads="1"/>
        </xdr:cNvSpPr>
      </xdr:nvSpPr>
      <xdr:spPr bwMode="auto">
        <a:xfrm>
          <a:off x="6619876" y="9201150"/>
          <a:ext cx="4076700" cy="438150"/>
        </a:xfrm>
        <a:prstGeom prst="roundRect">
          <a:avLst>
            <a:gd name="adj" fmla="val 39218"/>
          </a:avLst>
        </a:prstGeom>
        <a:solidFill>
          <a:srgbClr val="FFFFFF"/>
        </a:solidFill>
        <a:ln w="12700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40</xdr:row>
      <xdr:rowOff>114300</xdr:rowOff>
    </xdr:from>
    <xdr:to>
      <xdr:col>6</xdr:col>
      <xdr:colOff>1266825</xdr:colOff>
      <xdr:row>43</xdr:row>
      <xdr:rowOff>85725</xdr:rowOff>
    </xdr:to>
    <xdr:sp macro="" textlink="">
      <xdr:nvSpPr>
        <xdr:cNvPr id="2373" name="AutoShape 14">
          <a:extLst>
            <a:ext uri="{FF2B5EF4-FFF2-40B4-BE49-F238E27FC236}">
              <a16:creationId xmlns:a16="http://schemas.microsoft.com/office/drawing/2014/main" id="{00000000-0008-0000-0100-000045090000}"/>
            </a:ext>
          </a:extLst>
        </xdr:cNvPr>
        <xdr:cNvSpPr>
          <a:spLocks noChangeArrowheads="1"/>
        </xdr:cNvSpPr>
      </xdr:nvSpPr>
      <xdr:spPr bwMode="auto">
        <a:xfrm>
          <a:off x="161925" y="9191625"/>
          <a:ext cx="5781675" cy="457200"/>
        </a:xfrm>
        <a:prstGeom prst="roundRect">
          <a:avLst>
            <a:gd name="adj" fmla="val 35417"/>
          </a:avLst>
        </a:prstGeom>
        <a:solidFill>
          <a:srgbClr val="FFFFFF"/>
        </a:solidFill>
        <a:ln w="12700">
          <a:solidFill>
            <a:srgbClr val="333399"/>
          </a:solidFill>
          <a:round/>
          <a:headEnd/>
          <a:tailEnd/>
        </a:ln>
      </xdr:spPr>
    </xdr:sp>
    <xdr:clientData/>
  </xdr:twoCellAnchor>
  <xdr:twoCellAnchor>
    <xdr:from>
      <xdr:col>1</xdr:col>
      <xdr:colOff>390525</xdr:colOff>
      <xdr:row>40</xdr:row>
      <xdr:rowOff>38100</xdr:rowOff>
    </xdr:from>
    <xdr:to>
      <xdr:col>2</xdr:col>
      <xdr:colOff>561975</xdr:colOff>
      <xdr:row>41</xdr:row>
      <xdr:rowOff>114300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ChangeArrowheads="1"/>
        </xdr:cNvSpPr>
      </xdr:nvSpPr>
      <xdr:spPr bwMode="auto">
        <a:xfrm>
          <a:off x="552450" y="8982075"/>
          <a:ext cx="86677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ntique Olive"/>
            </a:rPr>
            <a:t>Approved By</a:t>
          </a:r>
        </a:p>
      </xdr:txBody>
    </xdr:sp>
    <xdr:clientData/>
  </xdr:twoCellAnchor>
  <xdr:twoCellAnchor>
    <xdr:from>
      <xdr:col>8</xdr:col>
      <xdr:colOff>342900</xdr:colOff>
      <xdr:row>40</xdr:row>
      <xdr:rowOff>28575</xdr:rowOff>
    </xdr:from>
    <xdr:to>
      <xdr:col>9</xdr:col>
      <xdr:colOff>552450</xdr:colOff>
      <xdr:row>41</xdr:row>
      <xdr:rowOff>95250</xdr:rowOff>
    </xdr:to>
    <xdr:sp macro="" textlink="">
      <xdr:nvSpPr>
        <xdr:cNvPr id="2064" name="Rectangle 16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/>
        </xdr:cNvSpPr>
      </xdr:nvSpPr>
      <xdr:spPr bwMode="auto">
        <a:xfrm>
          <a:off x="7162800" y="9105900"/>
          <a:ext cx="9048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ntique Olive"/>
            </a:rPr>
            <a:t>Requested By</a:t>
          </a:r>
        </a:p>
      </xdr:txBody>
    </xdr:sp>
    <xdr:clientData/>
  </xdr:twoCellAnchor>
  <xdr:twoCellAnchor>
    <xdr:from>
      <xdr:col>5</xdr:col>
      <xdr:colOff>19050</xdr:colOff>
      <xdr:row>46</xdr:row>
      <xdr:rowOff>19050</xdr:rowOff>
    </xdr:from>
    <xdr:to>
      <xdr:col>11</xdr:col>
      <xdr:colOff>28575</xdr:colOff>
      <xdr:row>47</xdr:row>
      <xdr:rowOff>47625</xdr:rowOff>
    </xdr:to>
    <xdr:sp macro="" textlink="">
      <xdr:nvSpPr>
        <xdr:cNvPr id="2065" name="Rectangle 17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/>
        </xdr:cNvSpPr>
      </xdr:nvSpPr>
      <xdr:spPr bwMode="auto">
        <a:xfrm>
          <a:off x="876300" y="9934575"/>
          <a:ext cx="55340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ntique Olive"/>
            </a:rPr>
            <a:t>If second page is used, please sign each page.</a:t>
          </a:r>
        </a:p>
      </xdr:txBody>
    </xdr:sp>
    <xdr:clientData/>
  </xdr:twoCellAnchor>
  <xdr:twoCellAnchor>
    <xdr:from>
      <xdr:col>1</xdr:col>
      <xdr:colOff>361950</xdr:colOff>
      <xdr:row>46</xdr:row>
      <xdr:rowOff>0</xdr:rowOff>
    </xdr:from>
    <xdr:to>
      <xdr:col>1</xdr:col>
      <xdr:colOff>628650</xdr:colOff>
      <xdr:row>47</xdr:row>
      <xdr:rowOff>47625</xdr:rowOff>
    </xdr:to>
    <xdr:sp macro="" textlink="">
      <xdr:nvSpPr>
        <xdr:cNvPr id="2377" name="AutoShape 18">
          <a:extLst>
            <a:ext uri="{FF2B5EF4-FFF2-40B4-BE49-F238E27FC236}">
              <a16:creationId xmlns:a16="http://schemas.microsoft.com/office/drawing/2014/main" id="{00000000-0008-0000-0100-000049090000}"/>
            </a:ext>
          </a:extLst>
        </xdr:cNvPr>
        <xdr:cNvSpPr>
          <a:spLocks noChangeArrowheads="1"/>
        </xdr:cNvSpPr>
      </xdr:nvSpPr>
      <xdr:spPr bwMode="auto">
        <a:xfrm>
          <a:off x="523875" y="10077450"/>
          <a:ext cx="266700" cy="209550"/>
        </a:xfrm>
        <a:prstGeom prst="rightArrow">
          <a:avLst>
            <a:gd name="adj1" fmla="val 50000"/>
            <a:gd name="adj2" fmla="val 31818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C101-80B1-4547-B3B2-F8193E9DE05B}">
  <dimension ref="A2:R62"/>
  <sheetViews>
    <sheetView tabSelected="1" zoomScaleNormal="100" workbookViewId="0">
      <selection activeCell="R23" sqref="R23"/>
    </sheetView>
  </sheetViews>
  <sheetFormatPr defaultRowHeight="12.75"/>
  <cols>
    <col min="1" max="1" width="1.28515625" customWidth="1"/>
    <col min="2" max="2" width="11.7109375" customWidth="1"/>
    <col min="3" max="4" width="15.7109375" customWidth="1"/>
    <col min="5" max="5" width="5.42578125" customWidth="1"/>
    <col min="6" max="6" width="26.140625" customWidth="1"/>
    <col min="7" max="7" width="9.7109375" bestFit="1" customWidth="1"/>
    <col min="8" max="8" width="10.7109375" customWidth="1"/>
    <col min="9" max="9" width="20.28515625" bestFit="1" customWidth="1"/>
    <col min="10" max="10" width="10.42578125" customWidth="1"/>
    <col min="11" max="12" width="8.85546875" customWidth="1"/>
    <col min="13" max="13" width="10.7109375" customWidth="1"/>
    <col min="14" max="14" width="7.85546875" customWidth="1"/>
    <col min="15" max="15" width="1.7109375" customWidth="1"/>
  </cols>
  <sheetData>
    <row r="2" spans="1:14" ht="15" customHeight="1">
      <c r="A2" s="119" t="s">
        <v>51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>
      <c r="A5" s="119" t="s">
        <v>32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>
      <c r="A6" s="119" t="s">
        <v>52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ht="12" customHeight="1" thickBo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8.1" customHeight="1" thickTop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1.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customHeight="1">
      <c r="A11" s="1"/>
      <c r="B11" s="1" t="s">
        <v>3</v>
      </c>
      <c r="C11" s="120"/>
      <c r="D11" s="120"/>
      <c r="E11" s="21"/>
      <c r="F11" s="1"/>
      <c r="G11" s="1" t="s">
        <v>2</v>
      </c>
      <c r="H11" s="121"/>
      <c r="I11" s="121"/>
      <c r="J11" s="121"/>
      <c r="K11" s="1"/>
      <c r="L11" s="57" t="s">
        <v>49</v>
      </c>
      <c r="M11" s="122"/>
      <c r="N11" s="122"/>
    </row>
    <row r="12" spans="1:14" ht="15" customHeight="1">
      <c r="A12" s="1"/>
      <c r="B12" s="1" t="s">
        <v>5</v>
      </c>
      <c r="C12" s="77"/>
      <c r="D12" s="77"/>
      <c r="E12" s="21"/>
      <c r="F12" s="1"/>
      <c r="G12" s="1" t="s">
        <v>53</v>
      </c>
      <c r="H12" s="123"/>
      <c r="I12" s="123"/>
      <c r="J12" s="123"/>
      <c r="K12" s="1"/>
      <c r="L12" s="1"/>
      <c r="M12" s="1"/>
      <c r="N12" s="21"/>
    </row>
    <row r="13" spans="1:14" ht="15" customHeight="1">
      <c r="A13" s="1"/>
      <c r="B13" s="75" t="s">
        <v>36</v>
      </c>
      <c r="C13" s="77"/>
      <c r="D13" s="77"/>
      <c r="E13" s="21"/>
      <c r="F13" s="1"/>
      <c r="G13" s="1" t="s">
        <v>11</v>
      </c>
      <c r="H13" s="124"/>
      <c r="I13" s="125"/>
      <c r="J13" s="125"/>
      <c r="K13" s="1"/>
      <c r="L13" s="1" t="s">
        <v>50</v>
      </c>
      <c r="M13" s="122"/>
      <c r="N13" s="122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1.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2" customHeight="1">
      <c r="A16" s="1"/>
      <c r="B16" s="8"/>
      <c r="C16" s="54" t="s">
        <v>17</v>
      </c>
      <c r="D16" s="54" t="s">
        <v>18</v>
      </c>
      <c r="E16" s="54"/>
      <c r="F16" s="126" t="s">
        <v>19</v>
      </c>
      <c r="G16" s="127"/>
      <c r="H16" s="9" t="s">
        <v>20</v>
      </c>
      <c r="I16" s="9" t="s">
        <v>21</v>
      </c>
      <c r="J16" s="9" t="s">
        <v>22</v>
      </c>
      <c r="K16" s="9" t="s">
        <v>23</v>
      </c>
      <c r="L16" s="9" t="s">
        <v>34</v>
      </c>
      <c r="M16" s="10" t="s">
        <v>38</v>
      </c>
      <c r="N16" s="10" t="s">
        <v>39</v>
      </c>
    </row>
    <row r="17" spans="1:18" s="71" customFormat="1" ht="48">
      <c r="A17" s="70"/>
      <c r="B17" s="65" t="s">
        <v>2</v>
      </c>
      <c r="C17" s="66" t="s">
        <v>37</v>
      </c>
      <c r="D17" s="84" t="s">
        <v>40</v>
      </c>
      <c r="E17" s="84" t="s">
        <v>47</v>
      </c>
      <c r="F17" s="128" t="s">
        <v>44</v>
      </c>
      <c r="G17" s="129"/>
      <c r="H17" s="67" t="s">
        <v>45</v>
      </c>
      <c r="I17" s="105">
        <v>0.7</v>
      </c>
      <c r="J17" s="68" t="s">
        <v>13</v>
      </c>
      <c r="K17" s="68" t="s">
        <v>14</v>
      </c>
      <c r="L17" s="68" t="s">
        <v>4</v>
      </c>
      <c r="M17" s="68" t="s">
        <v>15</v>
      </c>
      <c r="N17" s="69" t="s">
        <v>16</v>
      </c>
    </row>
    <row r="18" spans="1:18" ht="25.15" customHeight="1">
      <c r="A18" s="1"/>
      <c r="B18" s="58"/>
      <c r="C18" s="63"/>
      <c r="D18" s="76"/>
      <c r="E18" s="59"/>
      <c r="F18" s="117"/>
      <c r="G18" s="118"/>
      <c r="H18" s="40"/>
      <c r="I18" s="93">
        <f>H18*$I$17</f>
        <v>0</v>
      </c>
      <c r="J18" s="94"/>
      <c r="K18" s="94"/>
      <c r="L18" s="94"/>
      <c r="M18" s="94"/>
      <c r="N18" s="95">
        <f>SUM(I18:M18)</f>
        <v>0</v>
      </c>
      <c r="R18" s="104"/>
    </row>
    <row r="19" spans="1:18" ht="28.15" customHeight="1">
      <c r="A19" s="1"/>
      <c r="B19" s="58"/>
      <c r="C19" s="63"/>
      <c r="D19" s="76"/>
      <c r="E19" s="60"/>
      <c r="F19" s="117"/>
      <c r="G19" s="118"/>
      <c r="H19" s="27"/>
      <c r="I19" s="93">
        <f t="shared" ref="I19:I30" si="0">H19*$I$17</f>
        <v>0</v>
      </c>
      <c r="J19" s="96"/>
      <c r="K19" s="96"/>
      <c r="L19" s="96"/>
      <c r="M19" s="96"/>
      <c r="N19" s="95">
        <f t="shared" ref="N19:N24" si="1">SUM(I19:M19)</f>
        <v>0</v>
      </c>
    </row>
    <row r="20" spans="1:18" ht="28.15" customHeight="1">
      <c r="A20" s="1"/>
      <c r="B20" s="58"/>
      <c r="C20" s="63"/>
      <c r="D20" s="76"/>
      <c r="E20" s="60"/>
      <c r="F20" s="117"/>
      <c r="G20" s="118"/>
      <c r="H20" s="27"/>
      <c r="I20" s="93">
        <f t="shared" si="0"/>
        <v>0</v>
      </c>
      <c r="J20" s="96"/>
      <c r="K20" s="96"/>
      <c r="L20" s="96"/>
      <c r="M20" s="96"/>
      <c r="N20" s="95">
        <f t="shared" si="1"/>
        <v>0</v>
      </c>
    </row>
    <row r="21" spans="1:18" ht="28.15" customHeight="1">
      <c r="A21" s="1"/>
      <c r="B21" s="58"/>
      <c r="C21" s="63"/>
      <c r="D21" s="76"/>
      <c r="E21" s="60"/>
      <c r="F21" s="117"/>
      <c r="G21" s="118"/>
      <c r="H21" s="27"/>
      <c r="I21" s="93">
        <f t="shared" si="0"/>
        <v>0</v>
      </c>
      <c r="J21" s="96"/>
      <c r="K21" s="96"/>
      <c r="L21" s="96"/>
      <c r="M21" s="96"/>
      <c r="N21" s="95">
        <f t="shared" si="1"/>
        <v>0</v>
      </c>
    </row>
    <row r="22" spans="1:18" ht="28.15" customHeight="1">
      <c r="A22" s="1"/>
      <c r="B22" s="58"/>
      <c r="C22" s="63"/>
      <c r="D22" s="76"/>
      <c r="E22" s="60"/>
      <c r="F22" s="117"/>
      <c r="G22" s="118"/>
      <c r="H22" s="27"/>
      <c r="I22" s="93">
        <f t="shared" si="0"/>
        <v>0</v>
      </c>
      <c r="J22" s="96"/>
      <c r="K22" s="96"/>
      <c r="L22" s="96"/>
      <c r="M22" s="96"/>
      <c r="N22" s="95">
        <f t="shared" si="1"/>
        <v>0</v>
      </c>
    </row>
    <row r="23" spans="1:18" ht="28.15" customHeight="1">
      <c r="A23" s="1"/>
      <c r="B23" s="58"/>
      <c r="C23" s="63"/>
      <c r="D23" s="76"/>
      <c r="E23" s="60"/>
      <c r="F23" s="117"/>
      <c r="G23" s="118"/>
      <c r="H23" s="27"/>
      <c r="I23" s="93">
        <f t="shared" si="0"/>
        <v>0</v>
      </c>
      <c r="J23" s="96"/>
      <c r="K23" s="96"/>
      <c r="L23" s="96"/>
      <c r="M23" s="96"/>
      <c r="N23" s="95">
        <f t="shared" si="1"/>
        <v>0</v>
      </c>
    </row>
    <row r="24" spans="1:18" ht="28.15" customHeight="1">
      <c r="A24" s="1"/>
      <c r="B24" s="58"/>
      <c r="C24" s="63"/>
      <c r="D24" s="76"/>
      <c r="E24" s="60"/>
      <c r="F24" s="117"/>
      <c r="G24" s="118"/>
      <c r="H24" s="27"/>
      <c r="I24" s="93">
        <f t="shared" si="0"/>
        <v>0</v>
      </c>
      <c r="J24" s="96"/>
      <c r="K24" s="96"/>
      <c r="L24" s="96"/>
      <c r="M24" s="96"/>
      <c r="N24" s="95">
        <f t="shared" si="1"/>
        <v>0</v>
      </c>
    </row>
    <row r="25" spans="1:18" ht="28.15" customHeight="1">
      <c r="A25" s="1"/>
      <c r="B25" s="58"/>
      <c r="C25" s="63"/>
      <c r="D25" s="76"/>
      <c r="E25" s="60"/>
      <c r="F25" s="117"/>
      <c r="G25" s="118"/>
      <c r="H25" s="27"/>
      <c r="I25" s="93">
        <f t="shared" si="0"/>
        <v>0</v>
      </c>
      <c r="J25" s="96"/>
      <c r="K25" s="96"/>
      <c r="L25" s="96"/>
      <c r="M25" s="96"/>
      <c r="N25" s="95">
        <f t="shared" ref="N25:N29" si="2">SUM(I25:M25)</f>
        <v>0</v>
      </c>
    </row>
    <row r="26" spans="1:18" ht="28.15" customHeight="1">
      <c r="A26" s="1"/>
      <c r="B26" s="58"/>
      <c r="C26" s="63"/>
      <c r="D26" s="76"/>
      <c r="E26" s="60"/>
      <c r="F26" s="117"/>
      <c r="G26" s="118"/>
      <c r="H26" s="27"/>
      <c r="I26" s="93">
        <f t="shared" si="0"/>
        <v>0</v>
      </c>
      <c r="J26" s="96"/>
      <c r="K26" s="96"/>
      <c r="L26" s="96"/>
      <c r="M26" s="96"/>
      <c r="N26" s="95">
        <f t="shared" si="2"/>
        <v>0</v>
      </c>
    </row>
    <row r="27" spans="1:18" ht="28.15" customHeight="1">
      <c r="A27" s="1"/>
      <c r="B27" s="58"/>
      <c r="C27" s="63"/>
      <c r="D27" s="76"/>
      <c r="E27" s="60"/>
      <c r="F27" s="117"/>
      <c r="G27" s="118"/>
      <c r="H27" s="27"/>
      <c r="I27" s="93">
        <f t="shared" si="0"/>
        <v>0</v>
      </c>
      <c r="J27" s="96"/>
      <c r="K27" s="96"/>
      <c r="L27" s="96"/>
      <c r="M27" s="96"/>
      <c r="N27" s="95">
        <f t="shared" si="2"/>
        <v>0</v>
      </c>
    </row>
    <row r="28" spans="1:18" ht="28.15" customHeight="1">
      <c r="A28" s="1"/>
      <c r="B28" s="58"/>
      <c r="C28" s="63"/>
      <c r="D28" s="76"/>
      <c r="E28" s="60"/>
      <c r="F28" s="117"/>
      <c r="G28" s="118"/>
      <c r="H28" s="27"/>
      <c r="I28" s="93">
        <f t="shared" si="0"/>
        <v>0</v>
      </c>
      <c r="J28" s="96"/>
      <c r="K28" s="96"/>
      <c r="L28" s="96"/>
      <c r="M28" s="96"/>
      <c r="N28" s="95">
        <f>SUM(I28:M28)</f>
        <v>0</v>
      </c>
    </row>
    <row r="29" spans="1:18" ht="28.15" customHeight="1">
      <c r="A29" s="1"/>
      <c r="B29" s="58"/>
      <c r="C29" s="63"/>
      <c r="D29" s="76"/>
      <c r="E29" s="60"/>
      <c r="F29" s="117"/>
      <c r="G29" s="118"/>
      <c r="H29" s="27"/>
      <c r="I29" s="93">
        <f t="shared" si="0"/>
        <v>0</v>
      </c>
      <c r="J29" s="96"/>
      <c r="K29" s="96"/>
      <c r="L29" s="96"/>
      <c r="M29" s="96"/>
      <c r="N29" s="95">
        <f t="shared" si="2"/>
        <v>0</v>
      </c>
    </row>
    <row r="30" spans="1:18" ht="28.15" customHeight="1">
      <c r="A30" s="1"/>
      <c r="B30" s="61"/>
      <c r="C30" s="64"/>
      <c r="D30" s="76"/>
      <c r="E30" s="62"/>
      <c r="F30" s="115"/>
      <c r="G30" s="116"/>
      <c r="H30" s="83"/>
      <c r="I30" s="93">
        <f t="shared" si="0"/>
        <v>0</v>
      </c>
      <c r="J30" s="97"/>
      <c r="K30" s="97"/>
      <c r="L30" s="97"/>
      <c r="M30" s="97"/>
      <c r="N30" s="95">
        <f>SUM(I30:M30)</f>
        <v>0</v>
      </c>
    </row>
    <row r="31" spans="1:18" ht="18.95" customHeight="1">
      <c r="A31" s="1"/>
      <c r="B31" s="17"/>
      <c r="C31" s="48"/>
      <c r="D31" s="48"/>
      <c r="E31" s="48"/>
      <c r="F31" s="107" t="s">
        <v>26</v>
      </c>
      <c r="G31" s="107"/>
      <c r="H31" s="81">
        <f>'Page 2'!H40</f>
        <v>0</v>
      </c>
      <c r="I31" s="98">
        <f>'Page 2'!I40</f>
        <v>0</v>
      </c>
      <c r="J31" s="99">
        <f>'Page 2'!J40</f>
        <v>0</v>
      </c>
      <c r="K31" s="99">
        <f>'Page 2'!K40</f>
        <v>0</v>
      </c>
      <c r="L31" s="99">
        <f>'Page 2'!L40</f>
        <v>0</v>
      </c>
      <c r="M31" s="99">
        <f>'Page 2'!M40</f>
        <v>0</v>
      </c>
      <c r="N31" s="99">
        <f>'Page 2'!N40</f>
        <v>0</v>
      </c>
    </row>
    <row r="32" spans="1:18" ht="18.95" customHeight="1">
      <c r="A32" s="1"/>
      <c r="B32" s="1"/>
      <c r="C32" s="1"/>
      <c r="D32" s="1"/>
      <c r="E32" s="1"/>
      <c r="F32" s="108" t="s">
        <v>24</v>
      </c>
      <c r="G32" s="109"/>
      <c r="H32" s="80">
        <f t="shared" ref="H32:M32" si="3">SUM(H18:H31)</f>
        <v>0</v>
      </c>
      <c r="I32" s="100">
        <f t="shared" si="3"/>
        <v>0</v>
      </c>
      <c r="J32" s="101">
        <f t="shared" si="3"/>
        <v>0</v>
      </c>
      <c r="K32" s="101">
        <f t="shared" si="3"/>
        <v>0</v>
      </c>
      <c r="L32" s="101">
        <f t="shared" si="3"/>
        <v>0</v>
      </c>
      <c r="M32" s="101">
        <f t="shared" si="3"/>
        <v>0</v>
      </c>
      <c r="N32" s="102">
        <f>SUM(I32:M32)</f>
        <v>0</v>
      </c>
    </row>
    <row r="33" spans="1:14" ht="15" customHeight="1">
      <c r="A33" s="1"/>
      <c r="B33" s="1"/>
      <c r="C33" s="1"/>
      <c r="D33" s="1"/>
      <c r="E33" s="1"/>
      <c r="F33" s="1"/>
      <c r="G33" s="1"/>
      <c r="H33" s="1"/>
      <c r="I33" s="85"/>
      <c r="J33" s="85"/>
      <c r="K33" s="85"/>
      <c r="L33" s="85"/>
      <c r="M33" s="86" t="s">
        <v>25</v>
      </c>
      <c r="N33" s="103">
        <f>SUM(N18:N31)</f>
        <v>0</v>
      </c>
    </row>
    <row r="34" spans="1:14" ht="8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2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" customHeight="1">
      <c r="A36" s="1"/>
      <c r="B36" s="5" t="s">
        <v>17</v>
      </c>
      <c r="C36" s="19" t="s">
        <v>48</v>
      </c>
      <c r="D36" s="5"/>
      <c r="E36" s="5"/>
      <c r="F36" s="19"/>
      <c r="G36" s="1"/>
      <c r="H36" s="1"/>
      <c r="I36" s="1"/>
      <c r="J36" s="1"/>
      <c r="K36" s="1"/>
      <c r="L36" s="1"/>
      <c r="M36" s="1"/>
      <c r="N36" s="1"/>
    </row>
    <row r="37" spans="1:14" ht="15" customHeight="1">
      <c r="A37" s="1"/>
      <c r="B37" s="5" t="s">
        <v>18</v>
      </c>
      <c r="C37" s="19" t="s">
        <v>42</v>
      </c>
      <c r="D37" s="5"/>
      <c r="E37" s="5"/>
      <c r="F37" s="19"/>
      <c r="G37" s="1"/>
      <c r="H37" s="1"/>
      <c r="I37" s="1"/>
      <c r="J37" s="1"/>
      <c r="K37" s="1"/>
      <c r="L37" s="1"/>
      <c r="M37" s="1"/>
      <c r="N37" s="1"/>
    </row>
    <row r="38" spans="1:14" ht="15" customHeight="1">
      <c r="A38" s="1"/>
      <c r="B38" s="5" t="s">
        <v>19</v>
      </c>
      <c r="C38" s="19" t="s">
        <v>43</v>
      </c>
      <c r="D38" s="5"/>
      <c r="E38" s="5"/>
      <c r="F38" s="19"/>
      <c r="G38" s="1"/>
      <c r="H38" s="1"/>
      <c r="I38" s="1"/>
      <c r="J38" s="1"/>
      <c r="K38" s="1"/>
      <c r="L38" s="1"/>
      <c r="M38" s="1"/>
      <c r="N38" s="1"/>
    </row>
    <row r="39" spans="1:14" ht="18" customHeight="1">
      <c r="A39" s="1"/>
      <c r="B39" s="5" t="s">
        <v>41</v>
      </c>
      <c r="C39" s="20" t="s">
        <v>54</v>
      </c>
      <c r="D39" s="5"/>
      <c r="E39" s="5"/>
      <c r="F39" s="20"/>
      <c r="G39" s="5"/>
      <c r="H39" s="5"/>
      <c r="I39" s="5"/>
      <c r="J39" s="5"/>
      <c r="K39" s="4"/>
      <c r="L39" s="4"/>
      <c r="M39" s="4"/>
      <c r="N39" s="4"/>
    </row>
    <row r="40" spans="1:14" ht="24.75" customHeight="1">
      <c r="A40" s="1"/>
      <c r="B40" s="5"/>
      <c r="C40" s="110" t="s">
        <v>46</v>
      </c>
      <c r="D40" s="110"/>
      <c r="E40" s="110"/>
      <c r="F40" s="110"/>
      <c r="G40" s="110"/>
      <c r="H40" s="110"/>
      <c r="I40" s="5"/>
      <c r="J40" s="5"/>
      <c r="K40" s="4"/>
      <c r="L40" s="4"/>
      <c r="M40" s="4"/>
      <c r="N40" s="4"/>
    </row>
    <row r="41" spans="1:14" ht="14.25">
      <c r="A41" s="1"/>
      <c r="B41" s="5" t="s">
        <v>22</v>
      </c>
      <c r="C41" s="20" t="s">
        <v>30</v>
      </c>
      <c r="D41" s="5"/>
      <c r="E41" s="5"/>
      <c r="F41" s="20"/>
      <c r="G41" s="5"/>
      <c r="H41" s="5"/>
      <c r="I41" s="5"/>
      <c r="J41" s="5"/>
      <c r="K41" s="4"/>
      <c r="L41" s="4"/>
      <c r="M41" s="4"/>
      <c r="N41" s="4"/>
    </row>
    <row r="42" spans="1:14" ht="14.25">
      <c r="A42" s="1"/>
      <c r="B42" s="5" t="s">
        <v>23</v>
      </c>
      <c r="C42" s="20" t="s">
        <v>31</v>
      </c>
      <c r="D42" s="5"/>
      <c r="E42" s="5"/>
      <c r="F42" s="20"/>
      <c r="G42" s="5"/>
      <c r="H42" s="5"/>
      <c r="I42" s="5"/>
      <c r="J42" s="5"/>
      <c r="K42" s="4"/>
      <c r="L42" s="4"/>
      <c r="M42" s="4"/>
      <c r="N42" s="4"/>
    </row>
    <row r="43" spans="1:14" ht="14.25">
      <c r="A43" s="1"/>
      <c r="B43" s="5" t="s">
        <v>34</v>
      </c>
      <c r="C43" s="20" t="s">
        <v>29</v>
      </c>
      <c r="D43" s="5"/>
      <c r="E43" s="5"/>
      <c r="F43" s="20"/>
      <c r="G43" s="7"/>
      <c r="H43" s="7"/>
      <c r="I43" s="7"/>
      <c r="J43" s="7"/>
      <c r="K43" s="4"/>
      <c r="L43" s="4"/>
      <c r="M43" s="4"/>
      <c r="N43" s="4"/>
    </row>
    <row r="44" spans="1:14" ht="14.25">
      <c r="A44" s="1"/>
      <c r="B44" s="5" t="s">
        <v>38</v>
      </c>
      <c r="C44" s="20" t="s">
        <v>27</v>
      </c>
      <c r="D44" s="5"/>
      <c r="E44" s="5"/>
      <c r="F44" s="20"/>
      <c r="G44" s="5"/>
      <c r="H44" s="5"/>
      <c r="I44" s="5"/>
      <c r="J44" s="5"/>
      <c r="K44" s="4"/>
      <c r="L44" s="4"/>
      <c r="M44" s="4"/>
      <c r="N44" s="4"/>
    </row>
    <row r="45" spans="1:14" ht="6.2" customHeight="1">
      <c r="A45" s="1"/>
      <c r="B45" s="1"/>
      <c r="C45" s="1"/>
      <c r="D45" s="1"/>
      <c r="E45" s="1"/>
      <c r="F45" s="1"/>
      <c r="G45" s="4"/>
      <c r="H45" s="4"/>
      <c r="I45" s="4"/>
      <c r="J45" s="4"/>
      <c r="K45" s="4"/>
      <c r="L45" s="4"/>
      <c r="M45" s="4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3.5" thickBo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6" customHeight="1" thickTop="1">
      <c r="A50" s="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ht="13.5" thickBot="1">
      <c r="A51" s="1"/>
      <c r="B51" s="1"/>
      <c r="C51" s="1"/>
      <c r="D51" s="1"/>
      <c r="E51" s="1"/>
      <c r="F51" s="1"/>
      <c r="G51" s="1"/>
      <c r="H51" s="1"/>
      <c r="I51" s="1"/>
      <c r="J51" s="111" t="s">
        <v>28</v>
      </c>
      <c r="K51" s="111"/>
      <c r="L51" s="111"/>
      <c r="M51" s="111"/>
      <c r="N51" s="111"/>
    </row>
    <row r="52" spans="1:14" ht="18" customHeight="1" thickBot="1">
      <c r="A52" s="1"/>
      <c r="B52" s="112" t="s">
        <v>7</v>
      </c>
      <c r="C52" s="113"/>
      <c r="D52" s="113"/>
      <c r="E52" s="113"/>
      <c r="F52" s="113"/>
      <c r="G52" s="114"/>
      <c r="H52" s="42"/>
      <c r="I52" s="6"/>
      <c r="J52" s="111"/>
      <c r="K52" s="111"/>
      <c r="L52" s="111"/>
      <c r="M52" s="111"/>
      <c r="N52" s="111"/>
    </row>
    <row r="53" spans="1:14" ht="20.100000000000001" customHeight="1">
      <c r="A53" s="1"/>
      <c r="B53" s="32" t="s">
        <v>33</v>
      </c>
      <c r="C53" s="33"/>
      <c r="D53" s="33"/>
      <c r="E53" s="33"/>
      <c r="F53" s="33"/>
      <c r="G53" s="34"/>
      <c r="H53" s="41"/>
      <c r="I53" s="1"/>
      <c r="J53" s="1"/>
      <c r="K53" s="1"/>
      <c r="L53" s="1"/>
      <c r="M53" s="5"/>
      <c r="N53" s="4"/>
    </row>
    <row r="54" spans="1:14" ht="20.100000000000001" customHeight="1">
      <c r="A54" s="1"/>
      <c r="B54" s="72" t="s">
        <v>8</v>
      </c>
      <c r="C54" s="35"/>
      <c r="D54" s="35"/>
      <c r="E54" s="35"/>
      <c r="F54" s="35"/>
      <c r="G54" s="34"/>
      <c r="H54" s="41"/>
      <c r="I54" s="1"/>
      <c r="J54" s="1"/>
      <c r="K54" s="1"/>
      <c r="L54" s="1"/>
      <c r="M54" s="5"/>
      <c r="N54" s="4"/>
    </row>
    <row r="55" spans="1:14" ht="20.100000000000001" customHeight="1">
      <c r="A55" s="1"/>
      <c r="B55" s="32" t="s">
        <v>9</v>
      </c>
      <c r="C55" s="35"/>
      <c r="D55" s="35"/>
      <c r="E55" s="35"/>
      <c r="F55" s="35"/>
      <c r="G55" s="34"/>
      <c r="H55" s="41"/>
      <c r="I55" s="1"/>
      <c r="J55" s="1"/>
      <c r="K55" s="1"/>
      <c r="L55" s="1"/>
      <c r="M55" s="5"/>
      <c r="N55" s="4"/>
    </row>
    <row r="56" spans="1:14" ht="20.100000000000001" customHeight="1">
      <c r="A56" s="1"/>
      <c r="B56" s="32" t="s">
        <v>10</v>
      </c>
      <c r="C56" s="35"/>
      <c r="D56" s="35"/>
      <c r="E56" s="35"/>
      <c r="F56" s="35"/>
      <c r="G56" s="34"/>
      <c r="H56" s="41"/>
      <c r="I56" s="1"/>
      <c r="J56" s="1"/>
      <c r="K56" s="1"/>
      <c r="L56" s="1"/>
      <c r="M56" s="5"/>
      <c r="N56" s="4"/>
    </row>
    <row r="57" spans="1:14" ht="20.100000000000001" customHeight="1">
      <c r="A57" s="1"/>
      <c r="B57" s="32" t="s">
        <v>6</v>
      </c>
      <c r="C57" s="36"/>
      <c r="D57" s="36"/>
      <c r="E57" s="36"/>
      <c r="F57" s="36"/>
      <c r="G57" s="34"/>
      <c r="H57" s="41"/>
      <c r="I57" s="1"/>
      <c r="J57" s="1"/>
      <c r="K57" s="1"/>
      <c r="L57" s="1"/>
      <c r="M57" s="5"/>
      <c r="N57" s="4"/>
    </row>
    <row r="58" spans="1:14" ht="18" customHeight="1" thickBot="1">
      <c r="A58" s="1"/>
      <c r="B58" s="37"/>
      <c r="C58" s="49"/>
      <c r="D58" s="49"/>
      <c r="E58" s="49"/>
      <c r="F58" s="38"/>
      <c r="G58" s="39"/>
      <c r="I58" s="1"/>
      <c r="J58" s="1"/>
      <c r="K58" s="1"/>
      <c r="L58" s="1"/>
      <c r="M58" s="1"/>
      <c r="N58" s="1"/>
    </row>
    <row r="59" spans="1:14" ht="18" customHeight="1">
      <c r="A59" s="1"/>
      <c r="B59" s="73"/>
      <c r="C59" s="73"/>
      <c r="D59" s="73"/>
      <c r="E59" s="73"/>
      <c r="I59" s="1"/>
      <c r="J59" s="1"/>
      <c r="K59" s="1"/>
      <c r="L59" s="1"/>
      <c r="M59" s="1"/>
      <c r="N59" s="1"/>
    </row>
    <row r="60" spans="1:14" ht="18" customHeight="1">
      <c r="A60" s="1"/>
      <c r="B60" s="73"/>
      <c r="C60" s="73"/>
      <c r="D60" s="73"/>
      <c r="E60" s="73"/>
      <c r="I60" s="1"/>
      <c r="J60" s="1"/>
      <c r="K60" s="1"/>
      <c r="L60" s="1"/>
      <c r="M60" s="1"/>
      <c r="N60" s="1"/>
    </row>
    <row r="61" spans="1:14" ht="18" customHeight="1">
      <c r="A61" s="1"/>
      <c r="B61" s="73"/>
      <c r="C61" s="73"/>
      <c r="D61" s="73"/>
      <c r="E61" s="73"/>
      <c r="I61" s="1"/>
      <c r="J61" s="1"/>
      <c r="K61" s="1"/>
      <c r="L61" s="1"/>
      <c r="M61" s="1"/>
      <c r="N61" s="1"/>
    </row>
    <row r="62" spans="1:14" ht="14.25">
      <c r="C62" s="74"/>
    </row>
  </sheetData>
  <mergeCells count="32">
    <mergeCell ref="F18:G18"/>
    <mergeCell ref="A2:N2"/>
    <mergeCell ref="A3:N3"/>
    <mergeCell ref="A4:N4"/>
    <mergeCell ref="A5:N5"/>
    <mergeCell ref="A6:N6"/>
    <mergeCell ref="C11:D11"/>
    <mergeCell ref="H11:J11"/>
    <mergeCell ref="M11:N11"/>
    <mergeCell ref="H12:J12"/>
    <mergeCell ref="H13:J13"/>
    <mergeCell ref="M13:N13"/>
    <mergeCell ref="F16:G16"/>
    <mergeCell ref="F17:G17"/>
    <mergeCell ref="F30:G30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1:G31"/>
    <mergeCell ref="F32:G32"/>
    <mergeCell ref="C40:H40"/>
    <mergeCell ref="J51:N51"/>
    <mergeCell ref="B52:G52"/>
    <mergeCell ref="J52:N52"/>
  </mergeCells>
  <pageMargins left="0.45" right="0.45" top="0.5" bottom="0.75" header="0.3" footer="0.3"/>
  <pageSetup scale="60" orientation="portrait" horizontalDpi="4294967295" verticalDpi="4294967295" r:id="rId1"/>
  <rowBreaks count="1" manualBreakCount="1"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S49"/>
  <sheetViews>
    <sheetView showGridLines="0" showZeros="0" showOutlineSymbols="0" topLeftCell="A9" workbookViewId="0">
      <selection activeCell="F21" sqref="F21:G21"/>
    </sheetView>
  </sheetViews>
  <sheetFormatPr defaultRowHeight="12.75"/>
  <cols>
    <col min="1" max="1" width="2.42578125" customWidth="1"/>
    <col min="2" max="2" width="9.85546875" customWidth="1"/>
    <col min="3" max="4" width="15.7109375" customWidth="1"/>
    <col min="5" max="5" width="7" customWidth="1"/>
    <col min="6" max="7" width="19.42578125" customWidth="1"/>
    <col min="8" max="8" width="12.7109375" customWidth="1"/>
    <col min="9" max="11" width="10.42578125" customWidth="1"/>
    <col min="12" max="12" width="6.28515625" bestFit="1" customWidth="1"/>
    <col min="13" max="14" width="10.42578125" customWidth="1"/>
    <col min="15" max="15" width="2.42578125" customWidth="1"/>
  </cols>
  <sheetData>
    <row r="1" spans="1:19">
      <c r="A1" s="119" t="s">
        <v>51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75"/>
      <c r="Q1" s="75"/>
      <c r="R1" s="75"/>
      <c r="S1" s="75"/>
    </row>
    <row r="2" spans="1:19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9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78"/>
    </row>
    <row r="4" spans="1:19">
      <c r="A4" s="130" t="s">
        <v>32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9">
      <c r="A5" s="130" t="s">
        <v>52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9" ht="13.5" thickBo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9" ht="13.5" thickTop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N9" s="1"/>
      <c r="O9" s="1"/>
    </row>
    <row r="10" spans="1:19" ht="15" customHeight="1">
      <c r="A10" s="1"/>
      <c r="B10" s="1" t="s">
        <v>3</v>
      </c>
      <c r="C10" s="1"/>
      <c r="D10" s="1"/>
      <c r="E10" s="1"/>
      <c r="F10" s="28">
        <f>+'2025'!F11</f>
        <v>0</v>
      </c>
      <c r="G10" s="28" t="str">
        <f>+'2025'!G11</f>
        <v>Date</v>
      </c>
      <c r="H10" s="5" t="s">
        <v>2</v>
      </c>
      <c r="I10" s="137">
        <f>+'2025'!H11:J11</f>
        <v>0</v>
      </c>
      <c r="J10" s="137"/>
      <c r="K10" s="1"/>
      <c r="L10" s="1"/>
      <c r="M10" s="1"/>
      <c r="N10" s="1"/>
      <c r="O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9">
      <c r="A13" s="1"/>
      <c r="B13" s="8"/>
      <c r="C13" s="54" t="s">
        <v>17</v>
      </c>
      <c r="D13" s="54" t="s">
        <v>18</v>
      </c>
      <c r="E13" s="54"/>
      <c r="F13" s="126" t="s">
        <v>19</v>
      </c>
      <c r="G13" s="127"/>
      <c r="H13" s="9" t="s">
        <v>20</v>
      </c>
      <c r="I13" s="9" t="s">
        <v>21</v>
      </c>
      <c r="J13" s="9" t="s">
        <v>22</v>
      </c>
      <c r="K13" s="9" t="s">
        <v>23</v>
      </c>
      <c r="L13" s="9" t="s">
        <v>34</v>
      </c>
      <c r="M13" s="10" t="s">
        <v>38</v>
      </c>
      <c r="N13" s="10" t="s">
        <v>39</v>
      </c>
      <c r="O13" s="1"/>
    </row>
    <row r="14" spans="1:19" ht="51">
      <c r="A14" s="11"/>
      <c r="B14" s="12" t="s">
        <v>2</v>
      </c>
      <c r="C14" s="50" t="s">
        <v>37</v>
      </c>
      <c r="D14" s="51" t="s">
        <v>40</v>
      </c>
      <c r="E14" s="51" t="s">
        <v>47</v>
      </c>
      <c r="F14" s="52" t="s">
        <v>12</v>
      </c>
      <c r="G14" s="53"/>
      <c r="H14" s="13" t="s">
        <v>45</v>
      </c>
      <c r="I14" s="106">
        <f>+'2025'!I17</f>
        <v>0.7</v>
      </c>
      <c r="J14" s="13" t="s">
        <v>13</v>
      </c>
      <c r="K14" s="13" t="s">
        <v>14</v>
      </c>
      <c r="L14" s="13" t="s">
        <v>4</v>
      </c>
      <c r="M14" s="13" t="s">
        <v>15</v>
      </c>
      <c r="N14" s="14" t="s">
        <v>16</v>
      </c>
      <c r="O14" s="15"/>
    </row>
    <row r="15" spans="1:19" ht="18.95" customHeight="1">
      <c r="A15" s="1"/>
      <c r="B15" s="22"/>
      <c r="C15" s="44"/>
      <c r="D15" s="43"/>
      <c r="E15" s="43"/>
      <c r="F15" s="43"/>
      <c r="G15" s="40"/>
      <c r="H15" s="40"/>
      <c r="I15" s="87">
        <f>H15*$I$14</f>
        <v>0</v>
      </c>
      <c r="J15" s="88"/>
      <c r="K15" s="88"/>
      <c r="L15" s="88"/>
      <c r="M15" s="88"/>
      <c r="N15" s="89">
        <f t="shared" ref="N15:N26" si="0">SUM(I15:M15)</f>
        <v>0</v>
      </c>
      <c r="O15" s="4"/>
    </row>
    <row r="16" spans="1:19" ht="18.95" customHeight="1">
      <c r="A16" s="1"/>
      <c r="B16" s="29"/>
      <c r="C16" s="55"/>
      <c r="D16" s="30"/>
      <c r="E16" s="30"/>
      <c r="F16" s="30"/>
      <c r="G16" s="31"/>
      <c r="H16" s="27"/>
      <c r="I16" s="87">
        <f t="shared" ref="I16:I38" si="1">H16*$I$14</f>
        <v>0</v>
      </c>
      <c r="J16" s="90"/>
      <c r="K16" s="90"/>
      <c r="L16" s="90"/>
      <c r="M16" s="90"/>
      <c r="N16" s="89">
        <f t="shared" si="0"/>
        <v>0</v>
      </c>
      <c r="O16" s="4"/>
    </row>
    <row r="17" spans="1:15" ht="18.95" customHeight="1">
      <c r="A17" s="1"/>
      <c r="B17" s="29"/>
      <c r="C17" s="55"/>
      <c r="D17" s="30"/>
      <c r="E17" s="30"/>
      <c r="F17" s="30"/>
      <c r="G17" s="31"/>
      <c r="H17" s="27"/>
      <c r="I17" s="87">
        <f t="shared" si="1"/>
        <v>0</v>
      </c>
      <c r="J17" s="90"/>
      <c r="K17" s="90"/>
      <c r="L17" s="90"/>
      <c r="M17" s="90"/>
      <c r="N17" s="89">
        <f t="shared" si="0"/>
        <v>0</v>
      </c>
      <c r="O17" s="4"/>
    </row>
    <row r="18" spans="1:15" ht="18.95" customHeight="1">
      <c r="A18" s="1"/>
      <c r="B18" s="23"/>
      <c r="C18" s="45"/>
      <c r="D18" s="30"/>
      <c r="E18" s="30"/>
      <c r="F18" s="131"/>
      <c r="G18" s="132"/>
      <c r="H18" s="27"/>
      <c r="I18" s="87">
        <f t="shared" si="1"/>
        <v>0</v>
      </c>
      <c r="J18" s="90"/>
      <c r="K18" s="90"/>
      <c r="L18" s="90"/>
      <c r="M18" s="90"/>
      <c r="N18" s="89">
        <f t="shared" si="0"/>
        <v>0</v>
      </c>
      <c r="O18" s="4"/>
    </row>
    <row r="19" spans="1:15" ht="18.95" customHeight="1">
      <c r="A19" s="1"/>
      <c r="B19" s="23"/>
      <c r="C19" s="45"/>
      <c r="D19" s="30"/>
      <c r="E19" s="30"/>
      <c r="F19" s="131"/>
      <c r="G19" s="132"/>
      <c r="H19" s="27"/>
      <c r="I19" s="87">
        <f t="shared" si="1"/>
        <v>0</v>
      </c>
      <c r="J19" s="90"/>
      <c r="K19" s="90"/>
      <c r="L19" s="90"/>
      <c r="M19" s="90"/>
      <c r="N19" s="89">
        <f t="shared" si="0"/>
        <v>0</v>
      </c>
      <c r="O19" s="4"/>
    </row>
    <row r="20" spans="1:15" ht="18.95" customHeight="1">
      <c r="A20" s="1"/>
      <c r="B20" s="24"/>
      <c r="C20" s="46"/>
      <c r="D20" s="30"/>
      <c r="E20" s="30"/>
      <c r="F20" s="131"/>
      <c r="G20" s="132"/>
      <c r="H20" s="27"/>
      <c r="I20" s="87">
        <f t="shared" si="1"/>
        <v>0</v>
      </c>
      <c r="J20" s="90"/>
      <c r="K20" s="90"/>
      <c r="L20" s="90"/>
      <c r="M20" s="90"/>
      <c r="N20" s="89">
        <f t="shared" si="0"/>
        <v>0</v>
      </c>
      <c r="O20" s="1"/>
    </row>
    <row r="21" spans="1:15" ht="18.95" customHeight="1">
      <c r="A21" s="1"/>
      <c r="B21" s="24"/>
      <c r="C21" s="46"/>
      <c r="D21" s="30"/>
      <c r="E21" s="30"/>
      <c r="F21" s="131"/>
      <c r="G21" s="132"/>
      <c r="H21" s="27"/>
      <c r="I21" s="87">
        <f t="shared" si="1"/>
        <v>0</v>
      </c>
      <c r="J21" s="90"/>
      <c r="K21" s="90"/>
      <c r="L21" s="90"/>
      <c r="M21" s="90"/>
      <c r="N21" s="89">
        <f t="shared" si="0"/>
        <v>0</v>
      </c>
      <c r="O21" s="1"/>
    </row>
    <row r="22" spans="1:15" ht="18.95" customHeight="1">
      <c r="A22" s="1"/>
      <c r="B22" s="24"/>
      <c r="C22" s="46"/>
      <c r="D22" s="30"/>
      <c r="E22" s="30"/>
      <c r="F22" s="131"/>
      <c r="G22" s="132"/>
      <c r="H22" s="27"/>
      <c r="I22" s="87">
        <f t="shared" si="1"/>
        <v>0</v>
      </c>
      <c r="J22" s="90"/>
      <c r="K22" s="90"/>
      <c r="L22" s="90"/>
      <c r="M22" s="90"/>
      <c r="N22" s="89">
        <f t="shared" si="0"/>
        <v>0</v>
      </c>
      <c r="O22" s="1"/>
    </row>
    <row r="23" spans="1:15" ht="18.95" customHeight="1">
      <c r="A23" s="1"/>
      <c r="B23" s="24"/>
      <c r="C23" s="46"/>
      <c r="D23" s="30"/>
      <c r="E23" s="30"/>
      <c r="F23" s="131"/>
      <c r="G23" s="132"/>
      <c r="H23" s="27"/>
      <c r="I23" s="87">
        <f t="shared" si="1"/>
        <v>0</v>
      </c>
      <c r="J23" s="90"/>
      <c r="K23" s="90"/>
      <c r="L23" s="90"/>
      <c r="M23" s="90"/>
      <c r="N23" s="89">
        <f t="shared" si="0"/>
        <v>0</v>
      </c>
      <c r="O23" s="1"/>
    </row>
    <row r="24" spans="1:15" ht="18.95" customHeight="1">
      <c r="A24" s="1"/>
      <c r="B24" s="24"/>
      <c r="C24" s="46"/>
      <c r="D24" s="30"/>
      <c r="E24" s="30"/>
      <c r="F24" s="131"/>
      <c r="G24" s="132"/>
      <c r="H24" s="27"/>
      <c r="I24" s="87">
        <f t="shared" si="1"/>
        <v>0</v>
      </c>
      <c r="J24" s="90"/>
      <c r="K24" s="90"/>
      <c r="L24" s="90"/>
      <c r="M24" s="90"/>
      <c r="N24" s="89">
        <f t="shared" si="0"/>
        <v>0</v>
      </c>
      <c r="O24" s="1"/>
    </row>
    <row r="25" spans="1:15" ht="18.95" customHeight="1">
      <c r="A25" s="1"/>
      <c r="B25" s="24"/>
      <c r="C25" s="46"/>
      <c r="D25" s="30"/>
      <c r="E25" s="30"/>
      <c r="F25" s="131"/>
      <c r="G25" s="132"/>
      <c r="H25" s="27"/>
      <c r="I25" s="87">
        <f t="shared" si="1"/>
        <v>0</v>
      </c>
      <c r="J25" s="90"/>
      <c r="K25" s="90"/>
      <c r="L25" s="90"/>
      <c r="M25" s="90"/>
      <c r="N25" s="89">
        <f>SUM(I25:M25)</f>
        <v>0</v>
      </c>
      <c r="O25" s="1"/>
    </row>
    <row r="26" spans="1:15" ht="18.95" customHeight="1">
      <c r="A26" s="1"/>
      <c r="B26" s="24"/>
      <c r="C26" s="46"/>
      <c r="D26" s="30"/>
      <c r="E26" s="30"/>
      <c r="F26" s="131"/>
      <c r="G26" s="132"/>
      <c r="H26" s="27"/>
      <c r="I26" s="87">
        <f t="shared" si="1"/>
        <v>0</v>
      </c>
      <c r="J26" s="90"/>
      <c r="K26" s="90"/>
      <c r="L26" s="90"/>
      <c r="M26" s="90"/>
      <c r="N26" s="89">
        <f t="shared" si="0"/>
        <v>0</v>
      </c>
      <c r="O26" s="1"/>
    </row>
    <row r="27" spans="1:15" ht="18.95" customHeight="1">
      <c r="A27" s="1"/>
      <c r="B27" s="24"/>
      <c r="C27" s="46"/>
      <c r="D27" s="30"/>
      <c r="E27" s="30"/>
      <c r="F27" s="26"/>
      <c r="G27" s="27"/>
      <c r="H27" s="83"/>
      <c r="I27" s="87">
        <f t="shared" si="1"/>
        <v>0</v>
      </c>
      <c r="J27" s="91"/>
      <c r="K27" s="91"/>
      <c r="L27" s="91"/>
      <c r="M27" s="91"/>
      <c r="N27" s="89">
        <f>SUM(I27:M27)</f>
        <v>0</v>
      </c>
      <c r="O27" s="1"/>
    </row>
    <row r="28" spans="1:15" ht="18.95" customHeight="1">
      <c r="A28" s="1"/>
      <c r="B28" s="24"/>
      <c r="C28" s="46"/>
      <c r="D28" s="30"/>
      <c r="E28" s="30"/>
      <c r="F28" s="26"/>
      <c r="G28" s="27"/>
      <c r="H28" s="40"/>
      <c r="I28" s="87">
        <f t="shared" si="1"/>
        <v>0</v>
      </c>
      <c r="J28" s="88"/>
      <c r="K28" s="88"/>
      <c r="L28" s="88"/>
      <c r="M28" s="88"/>
      <c r="N28" s="89">
        <f t="shared" ref="N28:N37" si="2">SUM(I28:M28)</f>
        <v>0</v>
      </c>
      <c r="O28" s="1"/>
    </row>
    <row r="29" spans="1:15" ht="18.95" customHeight="1">
      <c r="A29" s="1"/>
      <c r="B29" s="24"/>
      <c r="C29" s="46"/>
      <c r="D29" s="30"/>
      <c r="E29" s="30"/>
      <c r="F29" s="26"/>
      <c r="G29" s="27"/>
      <c r="H29" s="27"/>
      <c r="I29" s="87">
        <f t="shared" si="1"/>
        <v>0</v>
      </c>
      <c r="J29" s="90"/>
      <c r="K29" s="90"/>
      <c r="L29" s="90"/>
      <c r="M29" s="90"/>
      <c r="N29" s="89">
        <f t="shared" si="2"/>
        <v>0</v>
      </c>
      <c r="O29" s="1"/>
    </row>
    <row r="30" spans="1:15" ht="18.95" customHeight="1">
      <c r="A30" s="1"/>
      <c r="B30" s="24"/>
      <c r="C30" s="46"/>
      <c r="D30" s="30"/>
      <c r="E30" s="30"/>
      <c r="F30" s="26"/>
      <c r="G30" s="27"/>
      <c r="H30" s="27"/>
      <c r="I30" s="87">
        <f t="shared" si="1"/>
        <v>0</v>
      </c>
      <c r="J30" s="90"/>
      <c r="K30" s="90"/>
      <c r="L30" s="90"/>
      <c r="M30" s="90"/>
      <c r="N30" s="89">
        <f t="shared" si="2"/>
        <v>0</v>
      </c>
      <c r="O30" s="1"/>
    </row>
    <row r="31" spans="1:15" ht="18.95" customHeight="1">
      <c r="A31" s="1"/>
      <c r="B31" s="24"/>
      <c r="C31" s="46"/>
      <c r="D31" s="30"/>
      <c r="E31" s="30"/>
      <c r="F31" s="26"/>
      <c r="G31" s="27"/>
      <c r="H31" s="27"/>
      <c r="I31" s="87">
        <f t="shared" si="1"/>
        <v>0</v>
      </c>
      <c r="J31" s="90"/>
      <c r="K31" s="90"/>
      <c r="L31" s="90"/>
      <c r="M31" s="90"/>
      <c r="N31" s="89">
        <f t="shared" si="2"/>
        <v>0</v>
      </c>
      <c r="O31" s="1"/>
    </row>
    <row r="32" spans="1:15" ht="18.95" customHeight="1">
      <c r="A32" s="1"/>
      <c r="B32" s="24"/>
      <c r="C32" s="46"/>
      <c r="D32" s="30"/>
      <c r="E32" s="30"/>
      <c r="F32" s="26"/>
      <c r="G32" s="27"/>
      <c r="H32" s="27"/>
      <c r="I32" s="87">
        <f t="shared" si="1"/>
        <v>0</v>
      </c>
      <c r="J32" s="90"/>
      <c r="K32" s="90"/>
      <c r="L32" s="90"/>
      <c r="M32" s="90"/>
      <c r="N32" s="89">
        <f t="shared" si="2"/>
        <v>0</v>
      </c>
      <c r="O32" s="1"/>
    </row>
    <row r="33" spans="1:15" ht="18.95" customHeight="1">
      <c r="A33" s="1"/>
      <c r="B33" s="24"/>
      <c r="C33" s="46"/>
      <c r="D33" s="30"/>
      <c r="E33" s="30"/>
      <c r="F33" s="26"/>
      <c r="G33" s="27"/>
      <c r="H33" s="27"/>
      <c r="I33" s="87">
        <f t="shared" si="1"/>
        <v>0</v>
      </c>
      <c r="J33" s="90"/>
      <c r="K33" s="90"/>
      <c r="L33" s="90"/>
      <c r="M33" s="90"/>
      <c r="N33" s="89">
        <f t="shared" si="2"/>
        <v>0</v>
      </c>
      <c r="O33" s="1"/>
    </row>
    <row r="34" spans="1:15" ht="18.95" customHeight="1">
      <c r="A34" s="1"/>
      <c r="B34" s="24"/>
      <c r="C34" s="46"/>
      <c r="D34" s="30"/>
      <c r="E34" s="30"/>
      <c r="F34" s="26"/>
      <c r="G34" s="27"/>
      <c r="H34" s="27"/>
      <c r="I34" s="87">
        <f t="shared" si="1"/>
        <v>0</v>
      </c>
      <c r="J34" s="90"/>
      <c r="K34" s="90"/>
      <c r="L34" s="90"/>
      <c r="M34" s="90"/>
      <c r="N34" s="89">
        <f t="shared" si="2"/>
        <v>0</v>
      </c>
      <c r="O34" s="1"/>
    </row>
    <row r="35" spans="1:15" ht="18.95" customHeight="1">
      <c r="A35" s="1"/>
      <c r="B35" s="24"/>
      <c r="C35" s="46"/>
      <c r="D35" s="30"/>
      <c r="E35" s="30"/>
      <c r="F35" s="131"/>
      <c r="G35" s="132"/>
      <c r="H35" s="27"/>
      <c r="I35" s="87">
        <f t="shared" si="1"/>
        <v>0</v>
      </c>
      <c r="J35" s="90"/>
      <c r="K35" s="90"/>
      <c r="L35" s="90"/>
      <c r="M35" s="90"/>
      <c r="N35" s="89">
        <f t="shared" si="2"/>
        <v>0</v>
      </c>
      <c r="O35" s="1"/>
    </row>
    <row r="36" spans="1:15" ht="18.95" customHeight="1">
      <c r="A36" s="1"/>
      <c r="B36" s="24"/>
      <c r="C36" s="46"/>
      <c r="D36" s="30"/>
      <c r="E36" s="30"/>
      <c r="F36" s="131"/>
      <c r="G36" s="132"/>
      <c r="H36" s="27"/>
      <c r="I36" s="87">
        <f t="shared" si="1"/>
        <v>0</v>
      </c>
      <c r="J36" s="90"/>
      <c r="K36" s="90"/>
      <c r="L36" s="90"/>
      <c r="M36" s="90"/>
      <c r="N36" s="89">
        <f t="shared" si="2"/>
        <v>0</v>
      </c>
      <c r="O36" s="1"/>
    </row>
    <row r="37" spans="1:15" ht="18.95" customHeight="1">
      <c r="A37" s="1"/>
      <c r="B37" s="24"/>
      <c r="C37" s="46"/>
      <c r="D37" s="30"/>
      <c r="E37" s="30"/>
      <c r="F37" s="131"/>
      <c r="G37" s="132"/>
      <c r="H37" s="27"/>
      <c r="I37" s="87">
        <f t="shared" si="1"/>
        <v>0</v>
      </c>
      <c r="J37" s="90"/>
      <c r="K37" s="90"/>
      <c r="L37" s="90"/>
      <c r="M37" s="90"/>
      <c r="N37" s="89">
        <f t="shared" si="2"/>
        <v>0</v>
      </c>
      <c r="O37" s="1"/>
    </row>
    <row r="38" spans="1:15" ht="18.95" customHeight="1">
      <c r="A38" s="1"/>
      <c r="B38" s="25"/>
      <c r="C38" s="47"/>
      <c r="D38" s="30"/>
      <c r="E38" s="56"/>
      <c r="F38" s="135"/>
      <c r="G38" s="136"/>
      <c r="H38" s="27"/>
      <c r="I38" s="87">
        <f t="shared" si="1"/>
        <v>0</v>
      </c>
      <c r="J38" s="90"/>
      <c r="K38" s="90"/>
      <c r="L38" s="90"/>
      <c r="M38" s="90"/>
      <c r="N38" s="89">
        <f>SUM(I38:M38)</f>
        <v>0</v>
      </c>
      <c r="O38" s="1"/>
    </row>
    <row r="39" spans="1:15">
      <c r="A39" s="1"/>
      <c r="B39" s="16"/>
      <c r="C39" s="16"/>
      <c r="D39" s="16"/>
      <c r="E39" s="16"/>
      <c r="F39" s="133" t="s">
        <v>35</v>
      </c>
      <c r="G39" s="134"/>
      <c r="H39" s="27"/>
      <c r="I39" s="87">
        <f t="shared" ref="I39" si="3">H39*0.58</f>
        <v>0</v>
      </c>
      <c r="J39" s="90"/>
      <c r="K39" s="90"/>
      <c r="L39" s="90"/>
      <c r="M39" s="90"/>
      <c r="N39" s="89">
        <f t="shared" ref="N39" si="4">SUM(I39:M39)</f>
        <v>0</v>
      </c>
      <c r="O39" s="1"/>
    </row>
    <row r="40" spans="1:15">
      <c r="A40" s="1"/>
      <c r="B40" s="1"/>
      <c r="C40" s="1"/>
      <c r="D40" s="1"/>
      <c r="E40" s="1"/>
      <c r="F40" s="1"/>
      <c r="G40" s="1"/>
      <c r="H40" s="81">
        <f>SUM(H15:H39)</f>
        <v>0</v>
      </c>
      <c r="I40" s="92">
        <f>SUM(I15:I39)</f>
        <v>0</v>
      </c>
      <c r="J40" s="92">
        <f t="shared" ref="J40:M40" si="5">SUM(J15:J39)</f>
        <v>0</v>
      </c>
      <c r="K40" s="92">
        <f t="shared" si="5"/>
        <v>0</v>
      </c>
      <c r="L40" s="92">
        <f t="shared" si="5"/>
        <v>0</v>
      </c>
      <c r="M40" s="92">
        <f t="shared" si="5"/>
        <v>0</v>
      </c>
      <c r="N40" s="92">
        <f>SUM(N15:N39)</f>
        <v>0</v>
      </c>
      <c r="O40" s="1"/>
    </row>
    <row r="41" spans="1:15">
      <c r="A41" s="1"/>
      <c r="B41" s="1"/>
      <c r="C41" s="1"/>
      <c r="D41" s="1"/>
      <c r="E41" s="1"/>
      <c r="F41" s="1"/>
      <c r="G41" s="1"/>
      <c r="H41" s="81"/>
      <c r="I41" s="82">
        <f>H41*0.58</f>
        <v>0</v>
      </c>
      <c r="J41" s="82">
        <f>'Page 2'!J50</f>
        <v>0</v>
      </c>
      <c r="K41" s="82">
        <f>'Page 2'!K50</f>
        <v>0</v>
      </c>
      <c r="L41" s="82">
        <f>+'Page 2'!L50</f>
        <v>0</v>
      </c>
      <c r="M41" s="82">
        <f>+'Page 2'!M50</f>
        <v>0</v>
      </c>
      <c r="N41" s="79">
        <f>'Page 2'!N51</f>
        <v>0</v>
      </c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3.5" thickBo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2.6" customHeight="1" thickTop="1">
      <c r="A45" s="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"/>
    </row>
    <row r="46" spans="1:15">
      <c r="A46" s="1"/>
      <c r="B46" s="1"/>
      <c r="C46" s="1"/>
      <c r="D46" s="1"/>
      <c r="E46" s="1"/>
      <c r="F46" s="111" t="s">
        <v>28</v>
      </c>
      <c r="G46" s="111"/>
      <c r="H46" s="111"/>
      <c r="I46" s="111"/>
      <c r="J46" s="111"/>
      <c r="K46" s="111"/>
      <c r="L46" s="1"/>
      <c r="M46" s="1"/>
      <c r="N46" s="1"/>
      <c r="O46" s="1"/>
    </row>
    <row r="47" spans="1:15">
      <c r="A47" s="1"/>
      <c r="B47" s="6"/>
      <c r="C47" s="6"/>
      <c r="D47" s="6"/>
      <c r="E47" s="6"/>
      <c r="F47" s="111"/>
      <c r="G47" s="111"/>
      <c r="H47" s="111"/>
      <c r="I47" s="111"/>
      <c r="J47" s="111"/>
      <c r="K47" s="11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5"/>
      <c r="K48" s="4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5"/>
      <c r="K49" s="4"/>
      <c r="L49" s="1"/>
      <c r="M49" s="1"/>
      <c r="N49" s="1"/>
      <c r="O49" s="1"/>
    </row>
  </sheetData>
  <mergeCells count="23">
    <mergeCell ref="F13:G13"/>
    <mergeCell ref="I10:J10"/>
    <mergeCell ref="F22:G22"/>
    <mergeCell ref="F23:G23"/>
    <mergeCell ref="F24:G24"/>
    <mergeCell ref="F25:G25"/>
    <mergeCell ref="F18:G18"/>
    <mergeCell ref="F19:G19"/>
    <mergeCell ref="F20:G20"/>
    <mergeCell ref="F21:G21"/>
    <mergeCell ref="F26:G26"/>
    <mergeCell ref="F47:K47"/>
    <mergeCell ref="F46:K46"/>
    <mergeCell ref="F39:G39"/>
    <mergeCell ref="F35:G35"/>
    <mergeCell ref="F36:G36"/>
    <mergeCell ref="F37:G37"/>
    <mergeCell ref="F38:G38"/>
    <mergeCell ref="A1:O1"/>
    <mergeCell ref="A2:O2"/>
    <mergeCell ref="A4:O4"/>
    <mergeCell ref="A5:O5"/>
    <mergeCell ref="A3:O3"/>
  </mergeCells>
  <phoneticPr fontId="0" type="noConversion"/>
  <printOptions horizontalCentered="1" verticalCentered="1"/>
  <pageMargins left="0" right="0" top="0.41" bottom="0.5" header="0.25" footer="0.25"/>
  <pageSetup scale="63" fitToHeight="0" orientation="portrait" r:id="rId1"/>
  <headerFooter alignWithMargins="0">
    <oddFooter>&amp;L&amp;8Revised 01/08/2014&amp;R&amp;8f:\doc\fiscal\forms\&amp;F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Page 2</vt:lpstr>
      <vt:lpstr>'2025'!Print_Area</vt:lpstr>
      <vt:lpstr>'Page 2'!Print_Area</vt:lpstr>
    </vt:vector>
  </TitlesOfParts>
  <Company>St Dominic's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- Travel Reimbursement</dc:title>
  <dc:creator>Donald R. Frink, CPA</dc:creator>
  <cp:lastModifiedBy>Bill Borusso</cp:lastModifiedBy>
  <cp:lastPrinted>2024-01-04T19:39:34Z</cp:lastPrinted>
  <dcterms:created xsi:type="dcterms:W3CDTF">2000-03-02T16:46:47Z</dcterms:created>
  <dcterms:modified xsi:type="dcterms:W3CDTF">2025-01-27T15:36:59Z</dcterms:modified>
</cp:coreProperties>
</file>